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DriveQuote\DriveQuote WebApi\DriveQuote.WebApi\wwwroot\Files\"/>
    </mc:Choice>
  </mc:AlternateContent>
  <xr:revisionPtr revIDLastSave="0" documentId="13_ncr:1_{3CABB969-1E47-4E60-8569-395AC19788C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EW CRF" sheetId="3" r:id="rId1"/>
    <sheet name="Sheet2" sheetId="5" r:id="rId2"/>
    <sheet name="Sheet1" sheetId="4" state="hidden" r:id="rId3"/>
  </sheets>
  <definedNames>
    <definedName name="Ahmedabad">Sheet1!$AH$4:$AH$5</definedName>
    <definedName name="Aurangabad">Sheet1!$AO$4:$AO$6</definedName>
    <definedName name="Bangalore">Sheet1!$T$4:$T$5</definedName>
    <definedName name="Bangladesh">Sheet1!$AM$4:$AM$5</definedName>
    <definedName name="BarodaCity">Sheet1!$AL$4:$AL$5</definedName>
    <definedName name="Bellary">Sheet1!$AY$4:$AY$6</definedName>
    <definedName name="Chakan">Sheet1!$AV$4:$AV$6</definedName>
    <definedName name="Chennai">Sheet1!$X$4:$X$5</definedName>
    <definedName name="ChennaiPlant">Sheet1!$AF$4:$AF$5</definedName>
    <definedName name="Chinchawad">Sheet1!$AV$4:$AV$6</definedName>
    <definedName name="Cochin">Sheet1!$AP$4:$AP$6</definedName>
    <definedName name="Coimbatore">Sheet1!$Z$4:$Z$5</definedName>
    <definedName name="Cuttack">Sheet1!$AJ$4:$AJ$5</definedName>
    <definedName name="Delhi">Sheet1!$U$4:$U$5</definedName>
    <definedName name="ElectronicCity">Sheet1!$AZ$4:$AZ$6</definedName>
    <definedName name="Faridabad">Sheet1!$BE$4:$BE$6</definedName>
    <definedName name="Gandhidham">Sheet1!$AU$4:$AU$6</definedName>
    <definedName name="Gandhinagar">Sheet1!$BF$4:$BF$6</definedName>
    <definedName name="Gurugram">Sheet1!$AX$4:$AX$6</definedName>
    <definedName name="GurugramDC">Sheet1!$BI$4:$BI$6</definedName>
    <definedName name="Hyderabad">Sheet1!$Y$4:$Y$5</definedName>
    <definedName name="Indore">Sheet1!$BC$4:$BC$6</definedName>
    <definedName name="Jaipur">Sheet1!$BD$4:$BD$6</definedName>
    <definedName name="Jamshedpur">Sheet1!$AD$4:$AD$5</definedName>
    <definedName name="Kolhapur">Sheet1!$AW$4:$AW$6</definedName>
    <definedName name="Kolkota">Sheet1!$W$4:$W$5</definedName>
    <definedName name="Lucknow">Sheet1!$AI$4:$AI$5</definedName>
    <definedName name="Ludhiana">Sheet1!$BH$4:$BH$6</definedName>
    <definedName name="Mumbai">Sheet1!$AA$4:$AA$5</definedName>
    <definedName name="Nagpur">Sheet1!$AQ$4:$AQ$6</definedName>
    <definedName name="Nashik">Sheet1!$AG$4:$AG$5</definedName>
    <definedName name="NaviMumbai">Sheet1!$AT$4:$AT$6</definedName>
    <definedName name="NORTHWEST">Sheet1!$O$4:$O$26</definedName>
    <definedName name="POR">Sheet1!$V$4:$V$5</definedName>
    <definedName name="Pune">Sheet1!$AB$4:$AB$5</definedName>
    <definedName name="PunePlant">Sheet1!$BB$4:$BB$6</definedName>
    <definedName name="Raipur">Sheet1!$AE$4:$AE$5</definedName>
    <definedName name="Rajkot">Sheet1!$BG$4:$BG$6</definedName>
    <definedName name="Ranchi">Sheet1!$AR$4:$AR$6</definedName>
    <definedName name="Ropar">Sheet1!$AC$4:$AC$5</definedName>
    <definedName name="Secunderabad">Sheet1!$BK$4:$BK$5</definedName>
    <definedName name="SOUTHEAST">Sheet1!$P$4:$P$23</definedName>
    <definedName name="Sriperuimbudur">Sheet1!$AK$4:$AK$5</definedName>
    <definedName name="Tapukara">Sheet1!$BJ$4:$BJ$6</definedName>
    <definedName name="Trichy">Sheet1!$AN$4:$AN$5</definedName>
    <definedName name="VadodaraPlant">Sheet1!$S$4:$S$5</definedName>
    <definedName name="Vishakapattanam">Sheet1!$AS$4:$AS$6</definedName>
  </definedNames>
  <calcPr calcId="191029"/>
</workbook>
</file>

<file path=xl/calcChain.xml><?xml version="1.0" encoding="utf-8"?>
<calcChain xmlns="http://schemas.openxmlformats.org/spreadsheetml/2006/main">
  <c r="H29" i="3" l="1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16" i="3"/>
  <c r="D16" i="3"/>
</calcChain>
</file>

<file path=xl/sharedStrings.xml><?xml version="1.0" encoding="utf-8"?>
<sst xmlns="http://schemas.openxmlformats.org/spreadsheetml/2006/main" count="554" uniqueCount="358">
  <si>
    <t>A</t>
  </si>
  <si>
    <t>Description</t>
  </si>
  <si>
    <t>C</t>
  </si>
  <si>
    <t>1-Andra Pradesh</t>
  </si>
  <si>
    <t>2-Arunachal Pradesh</t>
  </si>
  <si>
    <t>3-Assam</t>
  </si>
  <si>
    <t>4-Bihar</t>
  </si>
  <si>
    <t>5-Goa</t>
  </si>
  <si>
    <t>6-Gujarat</t>
  </si>
  <si>
    <t>7-Haryana</t>
  </si>
  <si>
    <t>8-Himachal Pradesh</t>
  </si>
  <si>
    <t>9-Jammu und Kashmir</t>
  </si>
  <si>
    <t>10-Karnataka</t>
  </si>
  <si>
    <t>11-Kerala</t>
  </si>
  <si>
    <t>12-Madhya Pradesh</t>
  </si>
  <si>
    <t>13-Maharashtra</t>
  </si>
  <si>
    <t>14-Manipur</t>
  </si>
  <si>
    <t>15-Megalaya</t>
  </si>
  <si>
    <t>16-Mizoram</t>
  </si>
  <si>
    <t>17-Nagaland</t>
  </si>
  <si>
    <t>18-Orissa</t>
  </si>
  <si>
    <t>19-Punjab</t>
  </si>
  <si>
    <t>20-Rajasthan</t>
  </si>
  <si>
    <t>21-Sikkim</t>
  </si>
  <si>
    <t>22-Tamil Nadu</t>
  </si>
  <si>
    <t>23-Tripura</t>
  </si>
  <si>
    <t>24-Uttar Pradesh</t>
  </si>
  <si>
    <t>25-West Bengal</t>
  </si>
  <si>
    <t>26-Andaman und Nico.In.</t>
  </si>
  <si>
    <t>27-Chandigarh</t>
  </si>
  <si>
    <t>30-Delhi</t>
  </si>
  <si>
    <t>31-Lakshadweep</t>
  </si>
  <si>
    <t>32-Pondicherry</t>
  </si>
  <si>
    <t>33-Chhaattisgarh</t>
  </si>
  <si>
    <t>34-Jharkhand</t>
  </si>
  <si>
    <t>35-Uttaranchal</t>
  </si>
  <si>
    <t>HB</t>
  </si>
  <si>
    <t>Quality Handbook</t>
  </si>
  <si>
    <t>FORMAT</t>
  </si>
  <si>
    <t>Signature:</t>
  </si>
  <si>
    <t>Date:</t>
  </si>
  <si>
    <t>SAP INFORMATION</t>
  </si>
  <si>
    <t>Industry type</t>
  </si>
  <si>
    <t>Customer category / Group</t>
  </si>
  <si>
    <t>Sales District</t>
  </si>
  <si>
    <t>Sale office</t>
  </si>
  <si>
    <t>Sales Group</t>
  </si>
  <si>
    <t>Tax Clasification for customers</t>
  </si>
  <si>
    <t>Region</t>
  </si>
  <si>
    <t>1000 - Mining and Surface M</t>
  </si>
  <si>
    <t>1100 - Oil- and Gasextracti</t>
  </si>
  <si>
    <t>1500 - Food and Beverages</t>
  </si>
  <si>
    <t>1600 - Tobacco</t>
  </si>
  <si>
    <t>1700 - Textiles and Leather</t>
  </si>
  <si>
    <t>2000 - Wood Processing</t>
  </si>
  <si>
    <t>2100 - Paper</t>
  </si>
  <si>
    <t>2200 - Print and Media</t>
  </si>
  <si>
    <t>2300 - Coke and Petroleum P</t>
  </si>
  <si>
    <t>2400 - Chemicals and Pharma</t>
  </si>
  <si>
    <t>2500 - Rubber and Plastics</t>
  </si>
  <si>
    <t>2600 - Building Materials a</t>
  </si>
  <si>
    <t>2700 - Metal Production</t>
  </si>
  <si>
    <t>2800 - Metal Processing / E</t>
  </si>
  <si>
    <t>3100 - Electrical Industry</t>
  </si>
  <si>
    <t>3400 - Automobile Industry</t>
  </si>
  <si>
    <t>3500 - Transport Equipment</t>
  </si>
  <si>
    <t>3700 - Recycling</t>
  </si>
  <si>
    <t>4000 - Energy Supply</t>
  </si>
  <si>
    <t>4100 - Water Supply</t>
  </si>
  <si>
    <t>4500 - Construction</t>
  </si>
  <si>
    <t>6300 - Storage and Transpor</t>
  </si>
  <si>
    <t>9991 - Refuse Disposal</t>
  </si>
  <si>
    <t>9998 - Numerous Industries</t>
  </si>
  <si>
    <t>Industry Type</t>
  </si>
  <si>
    <t>State</t>
  </si>
  <si>
    <t>Customer Category</t>
  </si>
  <si>
    <t>ZIA1 - Part Adv Bal Aftr Del.</t>
  </si>
  <si>
    <t>ZIA2 - Part Adv Bal in 15 Days</t>
  </si>
  <si>
    <t>ZIA3 - Part Adv Bal in 30 Days</t>
  </si>
  <si>
    <t>ZIA4 - Part Adv Bal in 45 Days</t>
  </si>
  <si>
    <t>ZIA5 - Part Adv Bal in 60 Days</t>
  </si>
  <si>
    <t>ZIA6 - Basic Adv Tx/DuT aft del</t>
  </si>
  <si>
    <t>ZIA7 - Aftr satisf Work Compl_n</t>
  </si>
  <si>
    <t>ZIAA - 100% Advance</t>
  </si>
  <si>
    <t>ZIAB - 100% Against Proforma Invoice</t>
  </si>
  <si>
    <t>ZIAC - C.O.D. (DD/Cheque)</t>
  </si>
  <si>
    <t>ZIAD - within 3 days Due net</t>
  </si>
  <si>
    <t>ZIAE - within 7 days Due net</t>
  </si>
  <si>
    <t>ZIAF - within 15 days Due net</t>
  </si>
  <si>
    <t>ZIAG - within 30 days Due net</t>
  </si>
  <si>
    <t>ZIAH - within 45 days Due net</t>
  </si>
  <si>
    <t>ZIAI - within 60 days Due net</t>
  </si>
  <si>
    <t>ZIAJ - within 90 days Due net</t>
  </si>
  <si>
    <t>ZIAK - within 120 days Due net</t>
  </si>
  <si>
    <t>ZIAL - within 180 days Due net</t>
  </si>
  <si>
    <t>ZIAM - Payment In Installments</t>
  </si>
  <si>
    <t>ZIAN - Quarterly Advance</t>
  </si>
  <si>
    <t>ZIAO - Half Yearly Advance</t>
  </si>
  <si>
    <t>ZIAP - Yearly Advance</t>
  </si>
  <si>
    <t>ZIAQ - Part Adv and Bal. against Documents</t>
  </si>
  <si>
    <t>ZIAR - Part Adv and Bal. against P. I</t>
  </si>
  <si>
    <t>ZIAS - 100% Against Documents</t>
  </si>
  <si>
    <t>ZIAT - 100% Documents through Bank</t>
  </si>
  <si>
    <t>ZIAU - Part Adv. balance against COD</t>
  </si>
  <si>
    <t>ZIAV - Against Letter of Credit</t>
  </si>
  <si>
    <t>ZIAW - Part After Del. &amp; Bal. On Acceptance</t>
  </si>
  <si>
    <t>ZIAX - After Acceptance Of Material</t>
  </si>
  <si>
    <t>ZIAY - Please See Remarks Below</t>
  </si>
  <si>
    <t>ZIBA - 30Day thru Bank</t>
  </si>
  <si>
    <t>ZIFC - Free Of cost</t>
  </si>
  <si>
    <t>ZIST - Stock Transfer</t>
  </si>
  <si>
    <t>Payment Term</t>
  </si>
  <si>
    <t>Delhi</t>
  </si>
  <si>
    <t>Kolkota</t>
  </si>
  <si>
    <t>Bangalore</t>
  </si>
  <si>
    <t>Jamshedpur</t>
  </si>
  <si>
    <t>POR</t>
  </si>
  <si>
    <t>Chennai</t>
  </si>
  <si>
    <t>Lucknow</t>
  </si>
  <si>
    <t>Raipur</t>
  </si>
  <si>
    <t>Mumbai</t>
  </si>
  <si>
    <t>Hyderabad</t>
  </si>
  <si>
    <t>Cuttack</t>
  </si>
  <si>
    <t>Pune</t>
  </si>
  <si>
    <t>Coimbatore</t>
  </si>
  <si>
    <t>Bangladesh</t>
  </si>
  <si>
    <t>Nashik</t>
  </si>
  <si>
    <t>Sriperuimbudur</t>
  </si>
  <si>
    <t>Nagpur</t>
  </si>
  <si>
    <t>Ahmedabad</t>
  </si>
  <si>
    <t>Trichy</t>
  </si>
  <si>
    <t>Ranchi</t>
  </si>
  <si>
    <t>BarodaCity</t>
  </si>
  <si>
    <t>Cochin</t>
  </si>
  <si>
    <t>Aurangabad</t>
  </si>
  <si>
    <t>NaviMumbai</t>
  </si>
  <si>
    <t>Bellary</t>
  </si>
  <si>
    <t>Gandhidham</t>
  </si>
  <si>
    <t>Kolhapur</t>
  </si>
  <si>
    <t>Indore</t>
  </si>
  <si>
    <t>23A</t>
  </si>
  <si>
    <t>23C</t>
  </si>
  <si>
    <t>23D</t>
  </si>
  <si>
    <t>23E</t>
  </si>
  <si>
    <t>23F</t>
  </si>
  <si>
    <t>23G</t>
  </si>
  <si>
    <t>23H</t>
  </si>
  <si>
    <t>23I</t>
  </si>
  <si>
    <t>23J</t>
  </si>
  <si>
    <t>23K</t>
  </si>
  <si>
    <t>23L</t>
  </si>
  <si>
    <t>23M</t>
  </si>
  <si>
    <t>23N</t>
  </si>
  <si>
    <t>23O</t>
  </si>
  <si>
    <t>23Q</t>
  </si>
  <si>
    <t>23R</t>
  </si>
  <si>
    <t>23S</t>
  </si>
  <si>
    <t>23T</t>
  </si>
  <si>
    <t>23U</t>
  </si>
  <si>
    <t>23V</t>
  </si>
  <si>
    <t>23W</t>
  </si>
  <si>
    <t>23X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</si>
  <si>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</si>
  <si>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</si>
  <si>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</si>
  <si>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</si>
  <si>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</si>
  <si>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</si>
  <si>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</si>
  <si>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</si>
  <si>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</si>
  <si>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I11</t>
  </si>
  <si>
    <t>I12</t>
  </si>
  <si>
    <t>I14</t>
  </si>
  <si>
    <t>I15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</si>
  <si>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</si>
  <si>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</si>
  <si>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</si>
  <si>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</si>
  <si>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</si>
  <si>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</si>
  <si>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</si>
  <si>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</si>
  <si>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</si>
  <si>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S11</t>
  </si>
  <si>
    <t>S12</t>
  </si>
  <si>
    <t>S14</t>
  </si>
  <si>
    <t>S15</t>
  </si>
  <si>
    <t>________________________</t>
  </si>
  <si>
    <t>Jaipur</t>
  </si>
  <si>
    <t>Faridabad</t>
  </si>
  <si>
    <t>Vishakapattanam</t>
  </si>
  <si>
    <t>Ropar</t>
  </si>
  <si>
    <t>I16</t>
  </si>
  <si>
    <t>I17</t>
  </si>
  <si>
    <t>B</t>
  </si>
  <si>
    <t>oa.ahmedabad@seweurodriveindia.com</t>
  </si>
  <si>
    <t>oa.bangalore@seweurodriveindia.com</t>
  </si>
  <si>
    <t>oa.baroda@seweurodriveindia.com</t>
  </si>
  <si>
    <t>oa.barodacity@seweurodriveindia.com</t>
  </si>
  <si>
    <t>oa.chennai@seweurodriveindia.com</t>
  </si>
  <si>
    <t>oa.chinchawad@seweurodriveindia.com</t>
  </si>
  <si>
    <t>oa.coimbatore@seweurodriveindia.com</t>
  </si>
  <si>
    <t>oa.cuttack@seweurodriveindia.com</t>
  </si>
  <si>
    <t>oa.delhi@seweurodriveindia.com</t>
  </si>
  <si>
    <t>oa.hyderabad@seweurodriveindia.com</t>
  </si>
  <si>
    <t>oa.jamshedpur@seweurodriveindia.com</t>
  </si>
  <si>
    <t>oa.kolkata@seweurodriveindia.com</t>
  </si>
  <si>
    <t>oa.lucknow@seweurodriveindia.com</t>
  </si>
  <si>
    <t>oa.mumbai@seweurodriveindia.com</t>
  </si>
  <si>
    <t>oa.nagpur@seweurodriveindia.com</t>
  </si>
  <si>
    <t>oa.nasik@seweurodriveindia.com</t>
  </si>
  <si>
    <t>oa.pune@seweurodriveindia.com</t>
  </si>
  <si>
    <t>oa.raipur@seweurodriveindia.com</t>
  </si>
  <si>
    <t>oa.sriperumbudur@seweurodriveindia.com</t>
  </si>
  <si>
    <t>oa.aurangabad@seweurodriveindia.com</t>
  </si>
  <si>
    <t>oa.chandigarh@seweurodriveindia.com</t>
  </si>
  <si>
    <t>oa.jaipur@seweurodriveindia.com</t>
  </si>
  <si>
    <t>Sold to Party</t>
  </si>
  <si>
    <t>Ship to Party</t>
  </si>
  <si>
    <t>Customer Master Creation / Change Form</t>
  </si>
  <si>
    <t>2300 - Vadodara Plant</t>
  </si>
  <si>
    <t>2310 - Chennai Plant</t>
  </si>
  <si>
    <t>2320 - Pune Plant</t>
  </si>
  <si>
    <t>Text Required on Invoice</t>
  </si>
  <si>
    <t xml:space="preserve">Address </t>
  </si>
  <si>
    <t>Street</t>
  </si>
  <si>
    <t>City</t>
  </si>
  <si>
    <t>Pin Code</t>
  </si>
  <si>
    <t>Country</t>
  </si>
  <si>
    <t>OA E-mail Id</t>
  </si>
  <si>
    <t>Not Required</t>
  </si>
  <si>
    <t>ElectronicCity</t>
  </si>
  <si>
    <t>36-Telengana</t>
  </si>
  <si>
    <t>9999 - Generic Material Handling</t>
  </si>
  <si>
    <t>I10</t>
  </si>
  <si>
    <t>oa.gurgaon@seweurodriveindia.com</t>
  </si>
  <si>
    <t>20 - OEM -- general</t>
  </si>
  <si>
    <t>30 - Enduser -- general</t>
  </si>
  <si>
    <t>50 - Dealer/Partner--gen.</t>
  </si>
  <si>
    <t>Rajkot</t>
  </si>
  <si>
    <t>I18</t>
  </si>
  <si>
    <t>I19</t>
  </si>
  <si>
    <t>S10</t>
  </si>
  <si>
    <t>S18</t>
  </si>
  <si>
    <t>S19</t>
  </si>
  <si>
    <t>S16</t>
  </si>
  <si>
    <t>S17</t>
  </si>
  <si>
    <t>INDIA</t>
  </si>
  <si>
    <t>BANGLADESH</t>
  </si>
  <si>
    <t>SRI LANKA</t>
  </si>
  <si>
    <t>BHUTAN</t>
  </si>
  <si>
    <t>NEPAL</t>
  </si>
  <si>
    <t>MAURITIUS</t>
  </si>
  <si>
    <t>NOTE : Creation of customer master including “Ship to Party” code is allowed only for the countries mentioned in drop down menu</t>
  </si>
  <si>
    <t>Gandhinagar</t>
  </si>
  <si>
    <t>oa.gandhinagar@seweurodriveindia.com</t>
  </si>
  <si>
    <t>District</t>
  </si>
  <si>
    <t>Chakan</t>
  </si>
  <si>
    <t>oa.navimumbai@seweurodriveindia.com</t>
  </si>
  <si>
    <t>0 - Taxable under GST</t>
  </si>
  <si>
    <t>1 - GST-Exempted</t>
  </si>
  <si>
    <t>Gurugram</t>
  </si>
  <si>
    <t>Original For "Recipient” in dispatch cover</t>
  </si>
  <si>
    <t>NORTHWEST</t>
  </si>
  <si>
    <t>SOUTHEAST</t>
  </si>
  <si>
    <t>ZIBC - Part advance and bal 45 days PDC</t>
  </si>
  <si>
    <t>ZIBD - 30 days PDC agaisnt PI</t>
  </si>
  <si>
    <t>ZIBE - Part advance and bal 30 days PDC</t>
  </si>
  <si>
    <t>ZIBF - 14 days Due net</t>
  </si>
  <si>
    <t>ZIBG - Part Advance, Balance against LC</t>
  </si>
  <si>
    <t>Vijaywada</t>
  </si>
  <si>
    <t>Vellore</t>
  </si>
  <si>
    <t>I13</t>
  </si>
  <si>
    <t>S13</t>
  </si>
  <si>
    <t>Permanent Account No (Mandatory)</t>
  </si>
  <si>
    <t>SEW-EURODRIVE INDIA PVT LTD</t>
  </si>
  <si>
    <t>Name</t>
  </si>
  <si>
    <t>Name of Partner/ Proprietor/ Main contact</t>
  </si>
  <si>
    <t>29-Dadra Nagar Haveli &amp; Daman und Diu</t>
  </si>
  <si>
    <t>Payment Terms (Finance approval document required if payment terms is credit)</t>
  </si>
  <si>
    <t>Approximate Turnover</t>
  </si>
  <si>
    <t>Choose Company Type (Select from dropdown)</t>
  </si>
  <si>
    <t>Currently Buying From:</t>
  </si>
  <si>
    <t>Contact Person Name:</t>
  </si>
  <si>
    <t>Contact Person E Mail Id/ Phone No:</t>
  </si>
  <si>
    <t>Website Details</t>
  </si>
  <si>
    <t>(Branch Manager)</t>
  </si>
  <si>
    <t>(Branch Cordinator)</t>
  </si>
  <si>
    <t>Prepared by:</t>
  </si>
  <si>
    <t>Approved by:</t>
  </si>
  <si>
    <r>
      <rPr>
        <b/>
        <sz val="9"/>
        <color indexed="8"/>
        <rFont val="Georgia"/>
        <family val="1"/>
      </rPr>
      <t>Function/Section</t>
    </r>
    <r>
      <rPr>
        <sz val="9"/>
        <color indexed="8"/>
        <rFont val="Georgia"/>
        <family val="1"/>
      </rPr>
      <t xml:space="preserve">                     
Finance</t>
    </r>
  </si>
  <si>
    <r>
      <rPr>
        <b/>
        <sz val="9"/>
        <color indexed="8"/>
        <rFont val="Georgia"/>
        <family val="1"/>
      </rPr>
      <t>Prepared By</t>
    </r>
    <r>
      <rPr>
        <sz val="9"/>
        <color indexed="8"/>
        <rFont val="Georgia"/>
        <family val="1"/>
      </rPr>
      <t xml:space="preserve">
VS</t>
    </r>
  </si>
  <si>
    <r>
      <rPr>
        <b/>
        <sz val="9"/>
        <color indexed="8"/>
        <rFont val="Georgia"/>
        <family val="1"/>
      </rPr>
      <t xml:space="preserve">Approved By </t>
    </r>
    <r>
      <rPr>
        <sz val="9"/>
        <color indexed="8"/>
        <rFont val="Georgia"/>
        <family val="1"/>
      </rPr>
      <t>VJ</t>
    </r>
  </si>
  <si>
    <r>
      <rPr>
        <b/>
        <sz val="9"/>
        <color indexed="8"/>
        <rFont val="Georgia"/>
        <family val="1"/>
      </rPr>
      <t>Issued By</t>
    </r>
    <r>
      <rPr>
        <sz val="9"/>
        <color indexed="8"/>
        <rFont val="Georgia"/>
        <family val="1"/>
      </rPr>
      <t xml:space="preserve">     MG</t>
    </r>
  </si>
  <si>
    <r>
      <t xml:space="preserve">GSTN ID / </t>
    </r>
    <r>
      <rPr>
        <b/>
        <sz val="10"/>
        <color theme="1"/>
        <rFont val="Georgia"/>
        <family val="1"/>
      </rPr>
      <t>(Pls attach certificate)</t>
    </r>
  </si>
  <si>
    <t xml:space="preserve">Name: </t>
  </si>
  <si>
    <t>Work/Plant visited by</t>
  </si>
  <si>
    <t xml:space="preserve">Type of Machine Manufactured </t>
  </si>
  <si>
    <t xml:space="preserve">Short visit report after physical visit </t>
  </si>
  <si>
    <t>WORKS address (if different from above) or GST Regd. no. in case of residential address.</t>
  </si>
  <si>
    <t>Private Limited</t>
  </si>
  <si>
    <t>Public Limited</t>
  </si>
  <si>
    <t>Partnership</t>
  </si>
  <si>
    <t>Proprietorship</t>
  </si>
  <si>
    <t>Mandatory</t>
  </si>
  <si>
    <t>Not Mandatory</t>
  </si>
  <si>
    <t>0100 - Agriculture and Fore</t>
  </si>
  <si>
    <t>DETAIL ADDRESS</t>
  </si>
  <si>
    <t>GENERAL INFORMATION OF CUSTOMER</t>
  </si>
  <si>
    <t>Customers competitor</t>
  </si>
  <si>
    <t>LA-Laddakh</t>
  </si>
  <si>
    <t>ZIA8 - Within 21 days Due net</t>
  </si>
  <si>
    <t>2 - SEZ Developer</t>
  </si>
  <si>
    <t>3 - Deemed Exports</t>
  </si>
  <si>
    <t>4 - Exports Taxable</t>
  </si>
  <si>
    <t>Ludhiana</t>
  </si>
  <si>
    <t>GurugramDC</t>
  </si>
  <si>
    <t>I23</t>
  </si>
  <si>
    <t>S23</t>
  </si>
  <si>
    <t>23Z</t>
  </si>
  <si>
    <t>I24</t>
  </si>
  <si>
    <t>S24</t>
  </si>
  <si>
    <t>oa.ludhiana@seweurodriveindia.com</t>
  </si>
  <si>
    <t>LLP</t>
  </si>
  <si>
    <t>PunePlant</t>
  </si>
  <si>
    <t>ChennaiPlant</t>
  </si>
  <si>
    <t>VadodaraPlant</t>
  </si>
  <si>
    <t>Credit Limit Desired</t>
  </si>
  <si>
    <r>
      <rPr>
        <b/>
        <sz val="9"/>
        <color indexed="8"/>
        <rFont val="Georgia"/>
        <family val="1"/>
      </rPr>
      <t xml:space="preserve">Format No.                                   </t>
    </r>
    <r>
      <rPr>
        <sz val="9"/>
        <color indexed="8"/>
        <rFont val="Georgia"/>
        <family val="1"/>
      </rPr>
      <t>F81002</t>
    </r>
  </si>
  <si>
    <r>
      <rPr>
        <b/>
        <sz val="9"/>
        <color indexed="8"/>
        <rFont val="Georgia"/>
        <family val="1"/>
      </rPr>
      <t>Revision No.</t>
    </r>
    <r>
      <rPr>
        <sz val="9"/>
        <color indexed="8"/>
        <rFont val="Georgia"/>
        <family val="1"/>
      </rPr>
      <t xml:space="preserve">
15</t>
    </r>
  </si>
  <si>
    <t>Secunderabad</t>
  </si>
  <si>
    <t>Barodacity</t>
  </si>
  <si>
    <t>Tapukara</t>
  </si>
  <si>
    <t>I25</t>
  </si>
  <si>
    <t>S25</t>
  </si>
  <si>
    <t>I26</t>
  </si>
  <si>
    <t>S26</t>
  </si>
  <si>
    <t>oa.tapukara@seweurodriveindia.com</t>
  </si>
  <si>
    <t>oa.secunderabad@seweurodriveindia.com</t>
  </si>
  <si>
    <r>
      <rPr>
        <b/>
        <sz val="9"/>
        <color indexed="8"/>
        <rFont val="Georgia"/>
        <family val="1"/>
      </rPr>
      <t>Date (DD.MM.YY)</t>
    </r>
    <r>
      <rPr>
        <sz val="9"/>
        <color indexed="8"/>
        <rFont val="Georgia"/>
        <family val="1"/>
      </rPr>
      <t xml:space="preserve">
13.01.2023</t>
    </r>
  </si>
  <si>
    <t>Customer Type</t>
  </si>
  <si>
    <t>Container Number</t>
  </si>
  <si>
    <t>CF Spare</t>
  </si>
  <si>
    <t>CF Unit</t>
  </si>
  <si>
    <t>Discount Spare</t>
  </si>
  <si>
    <t>Discount Unit</t>
  </si>
  <si>
    <t>Payment Term Type</t>
  </si>
  <si>
    <t>Dispatch Plant</t>
  </si>
  <si>
    <t>Freight Term</t>
  </si>
  <si>
    <t>Delivery Term</t>
  </si>
  <si>
    <t>Transporter</t>
  </si>
  <si>
    <t>GST Terms</t>
  </si>
  <si>
    <t>P&amp;F (%)</t>
  </si>
  <si>
    <t>From DropDown</t>
  </si>
  <si>
    <t>Free Entry with number of character</t>
  </si>
  <si>
    <t>from Drop Down</t>
  </si>
  <si>
    <t>From Reference of Payment Term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</si>
</sst>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Georgia"/>
      <family val="1"/>
    </font>
    <font>
      <b/>
      <sz val="12"/>
      <color theme="1"/>
      <name val="Georgia"/>
      <family val="1"/>
    </font>
    <font>
      <sz val="9"/>
      <color indexed="8"/>
      <name val="Georgia"/>
      <family val="1"/>
    </font>
    <font>
      <b/>
      <sz val="9"/>
      <color indexed="8"/>
      <name val="Georgia"/>
      <family val="1"/>
    </font>
    <font>
      <sz val="9"/>
      <color theme="1"/>
      <name val="Georgia"/>
      <family val="1"/>
    </font>
    <font>
      <b/>
      <sz val="10.5"/>
      <color theme="1"/>
      <name val="Georgia"/>
      <family val="1"/>
    </font>
    <font>
      <b/>
      <sz val="11"/>
      <color theme="1"/>
      <name val="Georgia"/>
      <family val="1"/>
    </font>
    <font>
      <b/>
      <sz val="10"/>
      <color theme="1"/>
      <name val="Georgia"/>
      <family val="1"/>
    </font>
    <font>
      <sz val="10"/>
      <color theme="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2" applyFont="1" applyBorder="1"/>
    <xf numFmtId="0" fontId="4" fillId="0" borderId="0" xfId="0" applyFont="1"/>
    <xf numFmtId="0" fontId="4" fillId="0" borderId="0" xfId="0" applyFont="1" applyFill="1"/>
    <xf numFmtId="0" fontId="4" fillId="0" borderId="9" xfId="0" applyFont="1" applyFill="1" applyBorder="1"/>
    <xf numFmtId="0" fontId="4" fillId="0" borderId="5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3" fillId="0" borderId="0" xfId="0" applyFont="1" applyProtection="1"/>
    <xf numFmtId="0" fontId="3" fillId="0" borderId="0" xfId="0" applyFo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/>
    <xf numFmtId="0" fontId="3" fillId="0" borderId="7" xfId="0" applyFont="1" applyFill="1" applyBorder="1"/>
    <xf numFmtId="0" fontId="3" fillId="0" borderId="9" xfId="0" applyFont="1" applyFill="1" applyBorder="1"/>
    <xf numFmtId="0" fontId="5" fillId="0" borderId="0" xfId="1" applyFont="1"/>
    <xf numFmtId="0" fontId="3" fillId="0" borderId="0" xfId="0" applyFont="1" applyFill="1" applyBorder="1"/>
    <xf numFmtId="0" fontId="6" fillId="0" borderId="8" xfId="0" applyFont="1" applyFill="1" applyBorder="1"/>
    <xf numFmtId="0" fontId="7" fillId="0" borderId="0" xfId="0" applyFont="1" applyFill="1" applyProtection="1"/>
    <xf numFmtId="0" fontId="7" fillId="0" borderId="0" xfId="0" applyFont="1" applyFill="1" applyAlignment="1" applyProtection="1">
      <alignment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  <xf numFmtId="0" fontId="14" fillId="0" borderId="3" xfId="0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wrapText="1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/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wrapText="1"/>
    </xf>
    <xf numFmtId="0" fontId="15" fillId="0" borderId="0" xfId="0" applyFont="1" applyFill="1" applyProtection="1"/>
    <xf numFmtId="0" fontId="14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/>
    <xf numFmtId="0" fontId="7" fillId="0" borderId="19" xfId="0" applyFont="1" applyFill="1" applyBorder="1" applyProtection="1"/>
    <xf numFmtId="0" fontId="7" fillId="0" borderId="18" xfId="0" applyFont="1" applyFill="1" applyBorder="1" applyAlignment="1" applyProtection="1">
      <protection locked="0"/>
    </xf>
    <xf numFmtId="0" fontId="7" fillId="0" borderId="19" xfId="0" applyFont="1" applyFill="1" applyBorder="1" applyProtection="1">
      <protection locked="0"/>
    </xf>
    <xf numFmtId="0" fontId="14" fillId="0" borderId="18" xfId="0" applyFont="1" applyFill="1" applyBorder="1" applyAlignment="1" applyProtection="1"/>
    <xf numFmtId="0" fontId="14" fillId="0" borderId="10" xfId="0" applyFont="1" applyFill="1" applyBorder="1" applyAlignment="1" applyProtection="1"/>
    <xf numFmtId="0" fontId="14" fillId="0" borderId="11" xfId="0" applyFont="1" applyFill="1" applyBorder="1" applyAlignment="1" applyProtection="1">
      <alignment wrapText="1"/>
    </xf>
    <xf numFmtId="0" fontId="7" fillId="0" borderId="11" xfId="0" applyFont="1" applyFill="1" applyBorder="1" applyAlignment="1" applyProtection="1"/>
    <xf numFmtId="0" fontId="14" fillId="0" borderId="11" xfId="0" applyFont="1" applyFill="1" applyBorder="1" applyAlignment="1" applyProtection="1"/>
    <xf numFmtId="0" fontId="7" fillId="0" borderId="11" xfId="0" applyFont="1" applyFill="1" applyBorder="1" applyProtection="1"/>
    <xf numFmtId="0" fontId="7" fillId="0" borderId="14" xfId="0" applyFont="1" applyFill="1" applyBorder="1" applyProtection="1"/>
    <xf numFmtId="0" fontId="3" fillId="0" borderId="0" xfId="0" quotePrefix="1" applyFont="1"/>
    <xf numFmtId="0" fontId="7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/>
    </xf>
    <xf numFmtId="0" fontId="7" fillId="0" borderId="17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64" fontId="7" fillId="0" borderId="3" xfId="3" applyNumberFormat="1" applyFont="1" applyFill="1" applyBorder="1" applyAlignment="1" applyProtection="1">
      <alignment horizontal="center"/>
      <protection locked="0"/>
    </xf>
    <xf numFmtId="164" fontId="7" fillId="0" borderId="15" xfId="3" applyNumberFormat="1" applyFont="1" applyFill="1" applyBorder="1" applyAlignment="1" applyProtection="1">
      <alignment horizontal="center"/>
      <protection locked="0"/>
    </xf>
    <xf numFmtId="164" fontId="7" fillId="0" borderId="4" xfId="3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wrapText="1"/>
    </xf>
    <xf numFmtId="0" fontId="11" fillId="0" borderId="4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 wrapText="1"/>
    </xf>
  </cellXfs>
  <cellStyles count="4">
    <cellStyle name="Comma" xfId="3" builtinId="3"/>
    <cellStyle name="Hyperlink" xfId="1" builtinId="8"/>
    <cellStyle name="Normal" xfId="0" builtinId="0"/>
    <cellStyle name="Normal 3" xfId="2" xr:uid="{00000000-0005-0000-0000-000003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</xdr:row>
      <xdr:rowOff>47625</xdr:rowOff>
    </xdr:from>
    <xdr:to>
      <xdr:col>2</xdr:col>
      <xdr:colOff>948928</xdr:colOff>
      <xdr:row>1</xdr:row>
      <xdr:rowOff>485775</xdr:rowOff>
    </xdr:to>
    <xdr:pic>
      <xdr:nvPicPr>
        <xdr:cNvPr id="3388" name="Picture 1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19075"/>
          <a:ext cx="958453" cy="438150"/>
        </a:xfrm>
        <a:prstGeom prst="rect">
          <a:avLst/>
        </a:prstGeom>
        <a:solidFill>
          <a:srgbClr val="FF0000"/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oa.gurgaon@seweurodriveindia.com" TargetMode="External"/><Relationship Id="rId2" Type="http://schemas.openxmlformats.org/officeDocument/2006/relationships/hyperlink" Target="mailto:oa.nasik@seweurodriveindia.com" TargetMode="External"/><Relationship Id="rId1" Type="http://schemas.openxmlformats.org/officeDocument/2006/relationships/hyperlink" Target="mailto:oa.barodacity@seweurodriveindia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54"/>
  <sheetViews>
    <sheetView showGridLines="0" tabSelected="1" topLeftCell="A31" zoomScaleNormal="100" workbookViewId="0">
      <selection activeCell="C17" sqref="C17"/>
    </sheetView>
  </sheetViews>
  <sheetFormatPr defaultRowHeight="12.75" x14ac:dyDescent="0.2"/>
  <cols>
    <col min="1" max="1" width="2.7109375" style="18" customWidth="1"/>
    <col min="2" max="2" width="7.85546875" style="18" customWidth="1"/>
    <col min="3" max="3" width="45.28515625" style="19" customWidth="1"/>
    <col min="4" max="4" width="19" style="18" customWidth="1"/>
    <col min="5" max="5" width="11.42578125" style="18" customWidth="1"/>
    <col min="6" max="6" width="12.140625" style="18" customWidth="1"/>
    <col min="7" max="7" width="9.7109375" style="18" customWidth="1"/>
    <col min="8" max="8" width="9.140625" style="18"/>
    <col min="9" max="9" width="17" style="18" customWidth="1"/>
    <col min="10" max="10" width="12.28515625" style="18" customWidth="1"/>
    <col min="11" max="11" width="11.5703125" style="18" customWidth="1"/>
    <col min="12" max="17" width="9.140625" style="18"/>
    <col min="18" max="18" width="38" style="18" customWidth="1"/>
    <col min="19" max="19" width="9.140625" style="18" customWidth="1"/>
    <col min="20" max="20" width="22.28515625" style="18" customWidth="1"/>
    <col min="21" max="16384" width="9.140625" style="18"/>
  </cols>
  <sheetData>
    <row r="2" spans="2:11" ht="39.75" customHeight="1" x14ac:dyDescent="0.2">
      <c r="B2" s="75"/>
      <c r="C2" s="76"/>
      <c r="D2" s="86" t="s">
        <v>38</v>
      </c>
      <c r="E2" s="87"/>
      <c r="F2" s="87"/>
      <c r="G2" s="87"/>
      <c r="H2" s="88"/>
      <c r="I2" s="20" t="s">
        <v>291</v>
      </c>
      <c r="J2" s="81" t="s">
        <v>329</v>
      </c>
      <c r="K2" s="82"/>
    </row>
    <row r="3" spans="2:11" ht="25.5" customHeight="1" x14ac:dyDescent="0.2">
      <c r="B3" s="77" t="s">
        <v>276</v>
      </c>
      <c r="C3" s="77"/>
      <c r="D3" s="89" t="s">
        <v>220</v>
      </c>
      <c r="E3" s="90"/>
      <c r="F3" s="90"/>
      <c r="G3" s="90"/>
      <c r="H3" s="91"/>
      <c r="I3" s="20" t="s">
        <v>330</v>
      </c>
      <c r="J3" s="83" t="s">
        <v>340</v>
      </c>
      <c r="K3" s="84"/>
    </row>
    <row r="4" spans="2:11" ht="24" x14ac:dyDescent="0.2">
      <c r="B4" s="21" t="s">
        <v>36</v>
      </c>
      <c r="C4" s="22" t="s">
        <v>37</v>
      </c>
      <c r="D4" s="92"/>
      <c r="E4" s="93"/>
      <c r="F4" s="93"/>
      <c r="G4" s="93"/>
      <c r="H4" s="94"/>
      <c r="I4" s="23" t="s">
        <v>292</v>
      </c>
      <c r="J4" s="20" t="s">
        <v>293</v>
      </c>
      <c r="K4" s="20" t="s">
        <v>294</v>
      </c>
    </row>
    <row r="5" spans="2:11" ht="20.25" customHeight="1" x14ac:dyDescent="0.2">
      <c r="B5" s="45" t="s">
        <v>0</v>
      </c>
      <c r="C5" s="24"/>
      <c r="D5" s="95" t="s">
        <v>308</v>
      </c>
      <c r="E5" s="95"/>
      <c r="F5" s="95"/>
      <c r="G5" s="95"/>
      <c r="H5" s="95"/>
      <c r="I5" s="95"/>
      <c r="J5" s="95"/>
      <c r="K5" s="96"/>
    </row>
    <row r="6" spans="2:11" ht="12.75" customHeight="1" x14ac:dyDescent="0.2">
      <c r="B6" s="60"/>
      <c r="C6" s="25" t="s">
        <v>1</v>
      </c>
      <c r="D6" s="85" t="s">
        <v>218</v>
      </c>
      <c r="E6" s="85"/>
      <c r="F6" s="85"/>
      <c r="G6" s="85"/>
      <c r="H6" s="85" t="s">
        <v>219</v>
      </c>
      <c r="I6" s="85"/>
      <c r="J6" s="85"/>
      <c r="K6" s="85"/>
    </row>
    <row r="7" spans="2:11" x14ac:dyDescent="0.2">
      <c r="B7" s="78">
        <v>1</v>
      </c>
      <c r="C7" s="79" t="s">
        <v>277</v>
      </c>
      <c r="D7" s="74"/>
      <c r="E7" s="74"/>
      <c r="F7" s="74"/>
      <c r="G7" s="74"/>
      <c r="H7" s="74"/>
      <c r="I7" s="74"/>
      <c r="J7" s="74"/>
      <c r="K7" s="74"/>
    </row>
    <row r="8" spans="2:11" x14ac:dyDescent="0.2">
      <c r="B8" s="78"/>
      <c r="C8" s="80"/>
      <c r="D8" s="74"/>
      <c r="E8" s="74"/>
      <c r="F8" s="74"/>
      <c r="G8" s="74"/>
      <c r="H8" s="74"/>
      <c r="I8" s="74"/>
      <c r="J8" s="74"/>
      <c r="K8" s="74"/>
    </row>
    <row r="9" spans="2:11" x14ac:dyDescent="0.2">
      <c r="B9" s="98">
        <v>2</v>
      </c>
      <c r="C9" s="26" t="s">
        <v>225</v>
      </c>
      <c r="D9" s="74"/>
      <c r="E9" s="74"/>
      <c r="F9" s="74"/>
      <c r="G9" s="74"/>
      <c r="H9" s="74"/>
      <c r="I9" s="74"/>
      <c r="J9" s="74"/>
      <c r="K9" s="74"/>
    </row>
    <row r="10" spans="2:11" x14ac:dyDescent="0.2">
      <c r="B10" s="99"/>
      <c r="C10" s="26" t="s">
        <v>226</v>
      </c>
      <c r="D10" s="74"/>
      <c r="E10" s="74"/>
      <c r="F10" s="74"/>
      <c r="G10" s="74"/>
      <c r="H10" s="74"/>
      <c r="I10" s="74"/>
      <c r="J10" s="74"/>
      <c r="K10" s="74"/>
    </row>
    <row r="11" spans="2:11" x14ac:dyDescent="0.2">
      <c r="B11" s="61">
        <v>3</v>
      </c>
      <c r="C11" s="26" t="s">
        <v>257</v>
      </c>
      <c r="D11" s="74"/>
      <c r="E11" s="74"/>
      <c r="F11" s="74"/>
      <c r="G11" s="74"/>
      <c r="H11" s="74"/>
      <c r="I11" s="74"/>
      <c r="J11" s="74"/>
      <c r="K11" s="74"/>
    </row>
    <row r="12" spans="2:11" x14ac:dyDescent="0.2">
      <c r="B12" s="61">
        <v>4</v>
      </c>
      <c r="C12" s="27" t="s">
        <v>227</v>
      </c>
      <c r="D12" s="74"/>
      <c r="E12" s="74"/>
      <c r="F12" s="74"/>
      <c r="G12" s="74"/>
      <c r="H12" s="65"/>
      <c r="I12" s="66"/>
      <c r="J12" s="66"/>
      <c r="K12" s="67"/>
    </row>
    <row r="13" spans="2:11" x14ac:dyDescent="0.2">
      <c r="B13" s="61">
        <v>5</v>
      </c>
      <c r="C13" s="27" t="s">
        <v>228</v>
      </c>
      <c r="D13" s="74"/>
      <c r="E13" s="74"/>
      <c r="F13" s="74"/>
      <c r="G13" s="74"/>
      <c r="H13" s="74"/>
      <c r="I13" s="74"/>
      <c r="J13" s="74"/>
      <c r="K13" s="74"/>
    </row>
    <row r="14" spans="2:11" x14ac:dyDescent="0.2">
      <c r="B14" s="61">
        <v>6</v>
      </c>
      <c r="C14" s="27" t="s">
        <v>278</v>
      </c>
      <c r="D14" s="74"/>
      <c r="E14" s="74"/>
      <c r="F14" s="74"/>
      <c r="G14" s="74"/>
      <c r="H14" s="74"/>
      <c r="I14" s="74"/>
      <c r="J14" s="74"/>
      <c r="K14" s="74"/>
    </row>
    <row r="15" spans="2:11" x14ac:dyDescent="0.2">
      <c r="B15" s="61">
        <v>7</v>
      </c>
      <c r="C15" s="27" t="s">
        <v>74</v>
      </c>
      <c r="D15" s="64"/>
      <c r="E15" s="64"/>
      <c r="F15" s="64"/>
      <c r="G15" s="64"/>
      <c r="H15" s="64"/>
      <c r="I15" s="64"/>
      <c r="J15" s="64"/>
      <c r="K15" s="64"/>
    </row>
    <row r="16" spans="2:11" x14ac:dyDescent="0.2">
      <c r="B16" s="61">
        <v>8</v>
      </c>
      <c r="C16" s="27" t="s">
        <v>230</v>
      </c>
      <c r="D16" s="97" t="str">
        <f>IFERROR(VLOOKUP(D37,Sheet1!$O$29:$Q$67,3,0),"Select Sales Office")</f>
        <v>Select Sales Office</v>
      </c>
      <c r="E16" s="97"/>
      <c r="F16" s="97"/>
      <c r="G16" s="97"/>
      <c r="H16" s="97" t="str">
        <f>IFERROR(VLOOKUP(H37,Sheet1!$O$29:$Q$67,3,0),"Select Sales Office")</f>
        <v>Select Sales Office</v>
      </c>
      <c r="I16" s="97"/>
      <c r="J16" s="97"/>
      <c r="K16" s="97"/>
    </row>
    <row r="17" spans="2:11" ht="27" customHeight="1" x14ac:dyDescent="0.2">
      <c r="B17" s="61">
        <v>9</v>
      </c>
      <c r="C17" s="26" t="s">
        <v>300</v>
      </c>
      <c r="D17" s="65"/>
      <c r="E17" s="66"/>
      <c r="F17" s="66"/>
      <c r="G17" s="67"/>
      <c r="H17" s="66"/>
      <c r="I17" s="66"/>
      <c r="J17" s="66"/>
      <c r="K17" s="67"/>
    </row>
    <row r="18" spans="2:11" ht="16.5" customHeight="1" x14ac:dyDescent="0.2">
      <c r="B18" s="45" t="s">
        <v>195</v>
      </c>
      <c r="C18" s="28"/>
      <c r="D18" s="95" t="s">
        <v>309</v>
      </c>
      <c r="E18" s="95"/>
      <c r="F18" s="95"/>
      <c r="G18" s="95"/>
      <c r="H18" s="95"/>
      <c r="I18" s="95"/>
      <c r="J18" s="95"/>
      <c r="K18" s="96"/>
    </row>
    <row r="19" spans="2:11" x14ac:dyDescent="0.2">
      <c r="B19" s="46">
        <v>1</v>
      </c>
      <c r="C19" s="29" t="s">
        <v>275</v>
      </c>
      <c r="D19" s="74"/>
      <c r="E19" s="74"/>
      <c r="F19" s="74"/>
      <c r="G19" s="74"/>
      <c r="H19" s="74"/>
      <c r="I19" s="74"/>
      <c r="J19" s="74"/>
      <c r="K19" s="74"/>
    </row>
    <row r="20" spans="2:11" x14ac:dyDescent="0.2">
      <c r="B20" s="46">
        <v>2</v>
      </c>
      <c r="C20" s="27" t="s">
        <v>295</v>
      </c>
      <c r="D20" s="74"/>
      <c r="E20" s="74"/>
      <c r="F20" s="74"/>
      <c r="G20" s="74"/>
      <c r="H20" s="74"/>
      <c r="I20" s="74"/>
      <c r="J20" s="74"/>
      <c r="K20" s="74"/>
    </row>
    <row r="21" spans="2:11" x14ac:dyDescent="0.2">
      <c r="B21" s="46">
        <v>3</v>
      </c>
      <c r="C21" s="30" t="s">
        <v>282</v>
      </c>
      <c r="D21" s="64" t="s">
        <v>301</v>
      </c>
      <c r="E21" s="64"/>
      <c r="F21" s="64"/>
      <c r="G21" s="64"/>
      <c r="H21" s="64"/>
      <c r="I21" s="64"/>
      <c r="J21" s="64"/>
      <c r="K21" s="64"/>
    </row>
    <row r="22" spans="2:11" x14ac:dyDescent="0.2">
      <c r="B22" s="46">
        <v>4</v>
      </c>
      <c r="C22" s="31" t="s">
        <v>281</v>
      </c>
      <c r="D22" s="65" t="str">
        <f>IFERROR(VLOOKUP($D$33,Sheet1!$H$4:$J$6,3,0),"Select Customer Category")</f>
        <v>Select Customer Category</v>
      </c>
      <c r="E22" s="66"/>
      <c r="F22" s="66"/>
      <c r="G22" s="67"/>
      <c r="H22" s="65" t="str">
        <f>IFERROR(VLOOKUP($H$33,Sheet1!$H$4:$J$6,3,0),"Select Customer Category")</f>
        <v>Select Customer Category</v>
      </c>
      <c r="I22" s="66"/>
      <c r="J22" s="66"/>
      <c r="K22" s="67"/>
    </row>
    <row r="23" spans="2:11" x14ac:dyDescent="0.2">
      <c r="B23" s="46">
        <v>5</v>
      </c>
      <c r="C23" s="31" t="s">
        <v>298</v>
      </c>
      <c r="D23" s="65" t="str">
        <f>IFERROR(VLOOKUP($D$33,Sheet1!$H$4:$I$6,2,0),"Select Customer Category")</f>
        <v>Select Customer Category</v>
      </c>
      <c r="E23" s="66"/>
      <c r="F23" s="66"/>
      <c r="G23" s="67"/>
      <c r="H23" s="65" t="str">
        <f>IFERROR(VLOOKUP($H$33,Sheet1!$H$4:$I$6,2,0),"Select Customer Category")</f>
        <v>Select Customer Category</v>
      </c>
      <c r="I23" s="66"/>
      <c r="J23" s="66"/>
      <c r="K23" s="67"/>
    </row>
    <row r="24" spans="2:11" x14ac:dyDescent="0.2">
      <c r="B24" s="46">
        <v>6</v>
      </c>
      <c r="C24" s="31" t="s">
        <v>283</v>
      </c>
      <c r="D24" s="65" t="str">
        <f>IFERROR(VLOOKUP($D$33,Sheet1!$H$4:$I$6,2,0),"Select Customer Category")</f>
        <v>Select Customer Category</v>
      </c>
      <c r="E24" s="66"/>
      <c r="F24" s="66"/>
      <c r="G24" s="67"/>
      <c r="H24" s="65" t="str">
        <f>IFERROR(VLOOKUP($H$33,Sheet1!$H$4:$I$6,2,0),"Select Customer Category")</f>
        <v>Select Customer Category</v>
      </c>
      <c r="I24" s="66"/>
      <c r="J24" s="66"/>
      <c r="K24" s="67"/>
    </row>
    <row r="25" spans="2:11" x14ac:dyDescent="0.2">
      <c r="B25" s="46">
        <v>7</v>
      </c>
      <c r="C25" s="31" t="s">
        <v>284</v>
      </c>
      <c r="D25" s="65" t="str">
        <f>IFERROR(VLOOKUP($D$33,Sheet1!$H$4:$I$6,2,0),"Select Customer Category")</f>
        <v>Select Customer Category</v>
      </c>
      <c r="E25" s="66"/>
      <c r="F25" s="66"/>
      <c r="G25" s="67"/>
      <c r="H25" s="65" t="str">
        <f>IFERROR(VLOOKUP($H$33,Sheet1!$H$4:$I$6,2,0),"Select Customer Category")</f>
        <v>Select Customer Category</v>
      </c>
      <c r="I25" s="66"/>
      <c r="J25" s="66"/>
      <c r="K25" s="67"/>
    </row>
    <row r="26" spans="2:11" x14ac:dyDescent="0.2">
      <c r="B26" s="46">
        <v>8</v>
      </c>
      <c r="C26" s="31" t="s">
        <v>285</v>
      </c>
      <c r="D26" s="65" t="str">
        <f>IFERROR(VLOOKUP($D$33,Sheet1!$H$4:$I$6,2,0),"Select Customer Category")</f>
        <v>Select Customer Category</v>
      </c>
      <c r="E26" s="66"/>
      <c r="F26" s="66"/>
      <c r="G26" s="67"/>
      <c r="H26" s="65" t="str">
        <f>IFERROR(VLOOKUP($H$33,Sheet1!$H$4:$I$6,2,0),"Select Customer Category")</f>
        <v>Select Customer Category</v>
      </c>
      <c r="I26" s="66"/>
      <c r="J26" s="66"/>
      <c r="K26" s="67"/>
    </row>
    <row r="27" spans="2:11" x14ac:dyDescent="0.2">
      <c r="B27" s="46">
        <v>9</v>
      </c>
      <c r="C27" s="32" t="s">
        <v>286</v>
      </c>
      <c r="D27" s="65" t="str">
        <f>IFERROR(VLOOKUP($D$33,Sheet1!$H$4:$J$6,3,0),"Select Customer Category")</f>
        <v>Select Customer Category</v>
      </c>
      <c r="E27" s="66"/>
      <c r="F27" s="66"/>
      <c r="G27" s="67"/>
      <c r="H27" s="65" t="str">
        <f>IFERROR(VLOOKUP($H$33,Sheet1!$H$4:$J$6,3,0),"Select Customer Category")</f>
        <v>Select Customer Category</v>
      </c>
      <c r="I27" s="66"/>
      <c r="J27" s="66"/>
      <c r="K27" s="67"/>
    </row>
    <row r="28" spans="2:11" ht="39.75" customHeight="1" x14ac:dyDescent="0.2">
      <c r="B28" s="59">
        <v>10</v>
      </c>
      <c r="C28" s="32" t="s">
        <v>299</v>
      </c>
      <c r="D28" s="68" t="str">
        <f>IFERROR(VLOOKUP($D$33,Sheet1!$H$4:$I$6,2,0),"Select Customer Category")</f>
        <v>Select Customer Category</v>
      </c>
      <c r="E28" s="69"/>
      <c r="F28" s="69"/>
      <c r="G28" s="70"/>
      <c r="H28" s="68" t="str">
        <f>IFERROR(VLOOKUP($H$33,Sheet1!$H$4:$I$6,2,0),"Select Customer Category")</f>
        <v>Select Customer Category</v>
      </c>
      <c r="I28" s="69"/>
      <c r="J28" s="69"/>
      <c r="K28" s="70"/>
    </row>
    <row r="29" spans="2:11" x14ac:dyDescent="0.2">
      <c r="B29" s="46">
        <v>11</v>
      </c>
      <c r="C29" s="32" t="s">
        <v>310</v>
      </c>
      <c r="D29" s="65" t="str">
        <f>IFERROR(VLOOKUP($D$33,Sheet1!$H$4:$J$6,3,0),"Select Customer Category")</f>
        <v>Select Customer Category</v>
      </c>
      <c r="E29" s="66"/>
      <c r="F29" s="66"/>
      <c r="G29" s="67"/>
      <c r="H29" s="65" t="str">
        <f>IFERROR(VLOOKUP($H$33,Sheet1!$H$4:$J$6,3,0),"Select Customer Category")</f>
        <v>Select Customer Category</v>
      </c>
      <c r="I29" s="66"/>
      <c r="J29" s="66"/>
      <c r="K29" s="67"/>
    </row>
    <row r="30" spans="2:11" x14ac:dyDescent="0.2">
      <c r="B30" s="46">
        <v>12</v>
      </c>
      <c r="C30" s="26" t="s">
        <v>328</v>
      </c>
      <c r="D30" s="71"/>
      <c r="E30" s="72"/>
      <c r="F30" s="72"/>
      <c r="G30" s="73"/>
      <c r="H30" s="71"/>
      <c r="I30" s="72"/>
      <c r="J30" s="72"/>
      <c r="K30" s="73"/>
    </row>
    <row r="31" spans="2:11" ht="21.75" customHeight="1" x14ac:dyDescent="0.2">
      <c r="B31" s="45" t="s">
        <v>2</v>
      </c>
      <c r="C31" s="24"/>
      <c r="D31" s="95" t="s">
        <v>41</v>
      </c>
      <c r="E31" s="95"/>
      <c r="F31" s="95"/>
      <c r="G31" s="95"/>
      <c r="H31" s="95"/>
      <c r="I31" s="95"/>
      <c r="J31" s="95"/>
      <c r="K31" s="96"/>
    </row>
    <row r="32" spans="2:11" x14ac:dyDescent="0.2">
      <c r="B32" s="59">
        <v>1</v>
      </c>
      <c r="C32" s="27" t="s">
        <v>42</v>
      </c>
      <c r="D32" s="64"/>
      <c r="E32" s="64"/>
      <c r="F32" s="64"/>
      <c r="G32" s="64"/>
      <c r="H32" s="64"/>
      <c r="I32" s="64"/>
      <c r="J32" s="64"/>
      <c r="K32" s="64"/>
    </row>
    <row r="33" spans="2:19" x14ac:dyDescent="0.2">
      <c r="B33" s="59">
        <v>2</v>
      </c>
      <c r="C33" s="27" t="s">
        <v>43</v>
      </c>
      <c r="D33" s="64"/>
      <c r="E33" s="64"/>
      <c r="F33" s="64"/>
      <c r="G33" s="64"/>
      <c r="H33" s="64"/>
      <c r="I33" s="64"/>
      <c r="J33" s="64"/>
      <c r="K33" s="64"/>
    </row>
    <row r="34" spans="2:19" ht="38.25" customHeight="1" x14ac:dyDescent="0.2">
      <c r="B34" s="59">
        <v>3</v>
      </c>
      <c r="C34" s="26" t="s">
        <v>280</v>
      </c>
      <c r="D34" s="64"/>
      <c r="E34" s="64"/>
      <c r="F34" s="64"/>
      <c r="G34" s="64"/>
      <c r="H34" s="64"/>
      <c r="I34" s="64"/>
      <c r="J34" s="64"/>
      <c r="K34" s="64"/>
    </row>
    <row r="35" spans="2:19" x14ac:dyDescent="0.2">
      <c r="B35" s="59">
        <v>4</v>
      </c>
      <c r="C35" s="27" t="s">
        <v>44</v>
      </c>
      <c r="D35" s="64"/>
      <c r="E35" s="64"/>
      <c r="F35" s="64"/>
      <c r="G35" s="64"/>
      <c r="H35" s="64"/>
      <c r="I35" s="64"/>
      <c r="J35" s="64"/>
      <c r="K35" s="64"/>
    </row>
    <row r="36" spans="2:19" x14ac:dyDescent="0.2">
      <c r="B36" s="59">
        <v>5</v>
      </c>
      <c r="C36" s="27" t="s">
        <v>229</v>
      </c>
      <c r="D36" s="64"/>
      <c r="E36" s="64"/>
      <c r="F36" s="64"/>
      <c r="G36" s="64"/>
      <c r="H36" s="64"/>
      <c r="I36" s="64"/>
      <c r="J36" s="64"/>
      <c r="K36" s="64"/>
    </row>
    <row r="37" spans="2:19" x14ac:dyDescent="0.2">
      <c r="B37" s="59">
        <v>6</v>
      </c>
      <c r="C37" s="27" t="s">
        <v>45</v>
      </c>
      <c r="D37" s="64"/>
      <c r="E37" s="64"/>
      <c r="F37" s="64"/>
      <c r="G37" s="64"/>
      <c r="H37" s="64"/>
      <c r="I37" s="64"/>
      <c r="J37" s="64"/>
      <c r="K37" s="64"/>
    </row>
    <row r="38" spans="2:19" x14ac:dyDescent="0.2">
      <c r="B38" s="59">
        <v>7</v>
      </c>
      <c r="C38" s="27" t="s">
        <v>46</v>
      </c>
      <c r="D38" s="64"/>
      <c r="E38" s="64"/>
      <c r="F38" s="64"/>
      <c r="G38" s="64"/>
      <c r="H38" s="64"/>
      <c r="I38" s="64"/>
      <c r="J38" s="64"/>
      <c r="K38" s="64"/>
    </row>
    <row r="39" spans="2:19" x14ac:dyDescent="0.2">
      <c r="B39" s="59">
        <v>8</v>
      </c>
      <c r="C39" s="27" t="s">
        <v>47</v>
      </c>
      <c r="D39" s="64"/>
      <c r="E39" s="64"/>
      <c r="F39" s="64"/>
      <c r="G39" s="64"/>
      <c r="H39" s="64"/>
      <c r="I39" s="64"/>
      <c r="J39" s="64"/>
      <c r="K39" s="64"/>
    </row>
    <row r="40" spans="2:19" x14ac:dyDescent="0.2">
      <c r="B40" s="59">
        <v>9</v>
      </c>
      <c r="C40" s="27" t="s">
        <v>224</v>
      </c>
      <c r="D40" s="101"/>
      <c r="E40" s="102"/>
      <c r="F40" s="102"/>
      <c r="G40" s="103"/>
      <c r="H40" s="101"/>
      <c r="I40" s="102"/>
      <c r="J40" s="102"/>
      <c r="K40" s="103"/>
    </row>
    <row r="41" spans="2:19" ht="20.25" customHeight="1" x14ac:dyDescent="0.2">
      <c r="B41" s="47"/>
      <c r="C41" s="34" t="s">
        <v>289</v>
      </c>
      <c r="D41" s="104" t="s">
        <v>297</v>
      </c>
      <c r="E41" s="104"/>
      <c r="F41" s="35"/>
      <c r="G41" s="36"/>
      <c r="H41" s="35"/>
      <c r="I41" s="37" t="s">
        <v>290</v>
      </c>
      <c r="J41" s="35"/>
      <c r="K41" s="48"/>
      <c r="S41" s="33"/>
    </row>
    <row r="42" spans="2:19" ht="15" customHeight="1" x14ac:dyDescent="0.2">
      <c r="B42" s="47"/>
      <c r="C42" s="34"/>
      <c r="D42" s="34"/>
      <c r="E42" s="35"/>
      <c r="F42" s="35"/>
      <c r="G42" s="36"/>
      <c r="H42" s="35"/>
      <c r="I42" s="37"/>
      <c r="J42" s="35"/>
      <c r="K42" s="48"/>
      <c r="S42" s="33"/>
    </row>
    <row r="43" spans="2:19" ht="19.5" customHeight="1" x14ac:dyDescent="0.2">
      <c r="B43" s="49"/>
      <c r="C43" s="38" t="s">
        <v>188</v>
      </c>
      <c r="D43" s="100" t="s">
        <v>188</v>
      </c>
      <c r="E43" s="100"/>
      <c r="F43" s="100"/>
      <c r="G43" s="39"/>
      <c r="H43" s="40"/>
      <c r="I43" s="41" t="s">
        <v>188</v>
      </c>
      <c r="J43" s="40"/>
      <c r="K43" s="50"/>
      <c r="S43" s="33"/>
    </row>
    <row r="44" spans="2:19" ht="15" customHeight="1" x14ac:dyDescent="0.2">
      <c r="B44" s="47"/>
      <c r="C44" s="42" t="s">
        <v>288</v>
      </c>
      <c r="D44" s="62" t="s">
        <v>296</v>
      </c>
      <c r="E44" s="40"/>
      <c r="F44" s="39"/>
      <c r="G44" s="36"/>
      <c r="H44" s="35"/>
      <c r="I44" s="42" t="s">
        <v>287</v>
      </c>
      <c r="J44" s="35"/>
      <c r="K44" s="48"/>
      <c r="S44" s="33"/>
    </row>
    <row r="45" spans="2:19" ht="15" customHeight="1" x14ac:dyDescent="0.2">
      <c r="B45" s="47"/>
      <c r="C45" s="38" t="s">
        <v>39</v>
      </c>
      <c r="D45" s="38" t="s">
        <v>39</v>
      </c>
      <c r="E45" s="40"/>
      <c r="F45" s="39"/>
      <c r="G45" s="36"/>
      <c r="H45" s="35"/>
      <c r="I45" s="41" t="s">
        <v>39</v>
      </c>
      <c r="J45" s="35"/>
      <c r="K45" s="48"/>
      <c r="S45" s="33"/>
    </row>
    <row r="46" spans="2:19" ht="15" customHeight="1" x14ac:dyDescent="0.2">
      <c r="B46" s="47"/>
      <c r="C46" s="38" t="s">
        <v>40</v>
      </c>
      <c r="D46" s="38" t="s">
        <v>40</v>
      </c>
      <c r="E46" s="40"/>
      <c r="F46" s="39"/>
      <c r="G46" s="36"/>
      <c r="H46" s="35"/>
      <c r="I46" s="41" t="s">
        <v>40</v>
      </c>
      <c r="J46" s="35"/>
      <c r="K46" s="48"/>
      <c r="S46" s="33"/>
    </row>
    <row r="47" spans="2:19" ht="15" customHeight="1" x14ac:dyDescent="0.2">
      <c r="B47" s="51"/>
      <c r="C47" s="34"/>
      <c r="D47" s="36"/>
      <c r="E47" s="42"/>
      <c r="F47" s="36"/>
      <c r="G47" s="36"/>
      <c r="H47" s="35"/>
      <c r="I47" s="35"/>
      <c r="J47" s="35"/>
      <c r="K47" s="48"/>
      <c r="S47" s="33"/>
    </row>
    <row r="48" spans="2:19" ht="15" customHeight="1" x14ac:dyDescent="0.2">
      <c r="B48" s="52" t="s">
        <v>254</v>
      </c>
      <c r="C48" s="53"/>
      <c r="D48" s="54"/>
      <c r="E48" s="55"/>
      <c r="F48" s="54"/>
      <c r="G48" s="54"/>
      <c r="H48" s="56"/>
      <c r="I48" s="56"/>
      <c r="J48" s="56"/>
      <c r="K48" s="57"/>
      <c r="S48" s="33"/>
    </row>
    <row r="49" spans="2:19" ht="14.1" customHeight="1" x14ac:dyDescent="0.2">
      <c r="B49" s="33"/>
      <c r="C49" s="43"/>
      <c r="D49" s="35"/>
      <c r="E49" s="44"/>
      <c r="S49" s="33"/>
    </row>
    <row r="50" spans="2:19" x14ac:dyDescent="0.2">
      <c r="S50" s="33"/>
    </row>
    <row r="51" spans="2:19" x14ac:dyDescent="0.2">
      <c r="S51" s="33"/>
    </row>
    <row r="52" spans="2:19" x14ac:dyDescent="0.2">
      <c r="S52" s="33"/>
    </row>
    <row r="53" spans="2:19" x14ac:dyDescent="0.2">
      <c r="S53" s="33"/>
    </row>
    <row r="54" spans="2:19" x14ac:dyDescent="0.2">
      <c r="S54" s="33"/>
    </row>
  </sheetData>
  <sheetProtection password="8B19" sheet="1" formatCells="0" formatColumns="0" formatRows="0" insertColumns="0" insertRows="0" insertHyperlinks="0" deleteColumns="0" deleteRows="0" sort="0" autoFilter="0" pivotTables="0"/>
  <dataConsolidate/>
  <mergeCells count="80">
    <mergeCell ref="D43:F43"/>
    <mergeCell ref="D25:G25"/>
    <mergeCell ref="D26:G26"/>
    <mergeCell ref="H25:K25"/>
    <mergeCell ref="H26:K26"/>
    <mergeCell ref="D29:G29"/>
    <mergeCell ref="H29:K29"/>
    <mergeCell ref="D27:G27"/>
    <mergeCell ref="H27:K27"/>
    <mergeCell ref="D38:G38"/>
    <mergeCell ref="H34:K34"/>
    <mergeCell ref="H35:K35"/>
    <mergeCell ref="H37:K37"/>
    <mergeCell ref="D40:G40"/>
    <mergeCell ref="H40:K40"/>
    <mergeCell ref="D41:E41"/>
    <mergeCell ref="B9:B10"/>
    <mergeCell ref="D15:G15"/>
    <mergeCell ref="D13:G13"/>
    <mergeCell ref="D9:G9"/>
    <mergeCell ref="D10:G10"/>
    <mergeCell ref="D11:G11"/>
    <mergeCell ref="D12:G12"/>
    <mergeCell ref="D14:G14"/>
    <mergeCell ref="D39:G39"/>
    <mergeCell ref="H38:K38"/>
    <mergeCell ref="H39:K39"/>
    <mergeCell ref="H14:K14"/>
    <mergeCell ref="H15:K15"/>
    <mergeCell ref="D17:G17"/>
    <mergeCell ref="D31:K31"/>
    <mergeCell ref="D35:G35"/>
    <mergeCell ref="D37:G37"/>
    <mergeCell ref="D34:G34"/>
    <mergeCell ref="D33:G33"/>
    <mergeCell ref="D36:G36"/>
    <mergeCell ref="D18:K18"/>
    <mergeCell ref="H16:K16"/>
    <mergeCell ref="D16:G16"/>
    <mergeCell ref="H19:K19"/>
    <mergeCell ref="B2:C2"/>
    <mergeCell ref="B3:C3"/>
    <mergeCell ref="D7:G7"/>
    <mergeCell ref="B7:B8"/>
    <mergeCell ref="H7:K7"/>
    <mergeCell ref="H8:K8"/>
    <mergeCell ref="D8:G8"/>
    <mergeCell ref="C7:C8"/>
    <mergeCell ref="J2:K2"/>
    <mergeCell ref="J3:K3"/>
    <mergeCell ref="D6:G6"/>
    <mergeCell ref="D2:H2"/>
    <mergeCell ref="D3:H4"/>
    <mergeCell ref="H6:K6"/>
    <mergeCell ref="D5:K5"/>
    <mergeCell ref="D20:G20"/>
    <mergeCell ref="H20:K20"/>
    <mergeCell ref="D21:G21"/>
    <mergeCell ref="H21:K21"/>
    <mergeCell ref="H9:K9"/>
    <mergeCell ref="H10:K10"/>
    <mergeCell ref="H11:K11"/>
    <mergeCell ref="H12:K12"/>
    <mergeCell ref="H13:K13"/>
    <mergeCell ref="D19:G19"/>
    <mergeCell ref="H17:K17"/>
    <mergeCell ref="H36:K36"/>
    <mergeCell ref="D22:G22"/>
    <mergeCell ref="D23:G23"/>
    <mergeCell ref="D24:G24"/>
    <mergeCell ref="H23:K23"/>
    <mergeCell ref="H24:K24"/>
    <mergeCell ref="D28:G28"/>
    <mergeCell ref="H28:K28"/>
    <mergeCell ref="H32:K32"/>
    <mergeCell ref="H33:K33"/>
    <mergeCell ref="D32:G32"/>
    <mergeCell ref="H22:K22"/>
    <mergeCell ref="D30:G30"/>
    <mergeCell ref="H30:K30"/>
  </mergeCells>
  <conditionalFormatting sqref="H16:K16">
    <cfRule type="containsText" dxfId="50" priority="411" operator="containsText" text="Select Sales Office">
      <formula>NOT(ISERROR(SEARCH("Select Sales Office",H16)))</formula>
    </cfRule>
    <cfRule type="containsText" dxfId="49" priority="412" operator="containsText" text="Please Select Sales Office">
      <formula>NOT(ISERROR(SEARCH("Please Select Sales Office",H16)))</formula>
    </cfRule>
    <cfRule type="containsText" dxfId="48" priority="413" operator="containsText" text="Please Check">
      <formula>NOT(ISERROR(SEARCH("Please Check",H16)))</formula>
    </cfRule>
  </conditionalFormatting>
  <conditionalFormatting sqref="H23:K23">
    <cfRule type="containsText" dxfId="47" priority="99" operator="containsText" text="Select Customer Category">
      <formula>NOT(ISERROR(SEARCH("Select Customer Category",H23)))</formula>
    </cfRule>
    <cfRule type="containsText" dxfId="46" priority="100" operator="containsText" text="Not Mandatory">
      <formula>NOT(ISERROR(SEARCH("Not Mandatory",H23)))</formula>
    </cfRule>
    <cfRule type="containsText" dxfId="45" priority="101" operator="containsText" text="Mandatory">
      <formula>NOT(ISERROR(SEARCH("Mandatory",H23)))</formula>
    </cfRule>
  </conditionalFormatting>
  <conditionalFormatting sqref="H24:K25">
    <cfRule type="containsText" dxfId="44" priority="96" operator="containsText" text="Select Customer Category">
      <formula>NOT(ISERROR(SEARCH("Select Customer Category",H24)))</formula>
    </cfRule>
    <cfRule type="containsText" dxfId="43" priority="97" operator="containsText" text="Not Mandatory">
      <formula>NOT(ISERROR(SEARCH("Not Mandatory",H24)))</formula>
    </cfRule>
    <cfRule type="containsText" dxfId="42" priority="98" operator="containsText" text="Mandatory">
      <formula>NOT(ISERROR(SEARCH("Mandatory",H24)))</formula>
    </cfRule>
  </conditionalFormatting>
  <conditionalFormatting sqref="H26:K26">
    <cfRule type="containsText" dxfId="41" priority="90" operator="containsText" text="Select Customer Category">
      <formula>NOT(ISERROR(SEARCH("Select Customer Category",H26)))</formula>
    </cfRule>
    <cfRule type="containsText" dxfId="40" priority="91" operator="containsText" text="Not Mandatory">
      <formula>NOT(ISERROR(SEARCH("Not Mandatory",H26)))</formula>
    </cfRule>
    <cfRule type="containsText" dxfId="39" priority="92" operator="containsText" text="Mandatory">
      <formula>NOT(ISERROR(SEARCH("Mandatory",H26)))</formula>
    </cfRule>
  </conditionalFormatting>
  <conditionalFormatting sqref="H22:K22">
    <cfRule type="containsText" dxfId="38" priority="66" operator="containsText" text="Select Customer Category">
      <formula>NOT(ISERROR(SEARCH("Select Customer Category",H22)))</formula>
    </cfRule>
    <cfRule type="containsText" dxfId="37" priority="67" operator="containsText" text="Not Mandatory">
      <formula>NOT(ISERROR(SEARCH("Not Mandatory",H22)))</formula>
    </cfRule>
    <cfRule type="containsText" dxfId="36" priority="68" operator="containsText" text="Mandatory">
      <formula>NOT(ISERROR(SEARCH("Mandatory",H22)))</formula>
    </cfRule>
  </conditionalFormatting>
  <conditionalFormatting sqref="H29:K29 H30">
    <cfRule type="containsText" dxfId="35" priority="48" operator="containsText" text="Select Customer Category">
      <formula>NOT(ISERROR(SEARCH("Select Customer Category",H29)))</formula>
    </cfRule>
    <cfRule type="containsText" dxfId="34" priority="49" operator="containsText" text="Not Mandatory">
      <formula>NOT(ISERROR(SEARCH("Not Mandatory",H29)))</formula>
    </cfRule>
    <cfRule type="containsText" dxfId="33" priority="50" operator="containsText" text="Mandatory">
      <formula>NOT(ISERROR(SEARCH("Mandatory",H29)))</formula>
    </cfRule>
  </conditionalFormatting>
  <conditionalFormatting sqref="H28:K28">
    <cfRule type="containsText" dxfId="32" priority="39" operator="containsText" text="Select Customer Category">
      <formula>NOT(ISERROR(SEARCH("Select Customer Category",H28)))</formula>
    </cfRule>
    <cfRule type="containsText" dxfId="31" priority="40" operator="containsText" text="Not Mandatory">
      <formula>NOT(ISERROR(SEARCH("Not Mandatory",H28)))</formula>
    </cfRule>
    <cfRule type="containsText" dxfId="30" priority="41" operator="containsText" text="Mandatory">
      <formula>NOT(ISERROR(SEARCH("Mandatory",H28)))</formula>
    </cfRule>
  </conditionalFormatting>
  <conditionalFormatting sqref="H27:K27">
    <cfRule type="containsText" dxfId="29" priority="30" operator="containsText" text="Select Customer Category">
      <formula>NOT(ISERROR(SEARCH("Select Customer Category",H27)))</formula>
    </cfRule>
    <cfRule type="containsText" dxfId="28" priority="31" operator="containsText" text="Not Mandatory">
      <formula>NOT(ISERROR(SEARCH("Not Mandatory",H27)))</formula>
    </cfRule>
    <cfRule type="containsText" dxfId="27" priority="32" operator="containsText" text="Mandatory">
      <formula>NOT(ISERROR(SEARCH("Mandatory",H27)))</formula>
    </cfRule>
  </conditionalFormatting>
  <conditionalFormatting sqref="D23:G23">
    <cfRule type="containsText" dxfId="26" priority="24" operator="containsText" text="Select Customer Category">
      <formula>NOT(ISERROR(SEARCH("Select Customer Category",D23)))</formula>
    </cfRule>
    <cfRule type="containsText" dxfId="25" priority="25" operator="containsText" text="Not Mandatory">
      <formula>NOT(ISERROR(SEARCH("Not Mandatory",D23)))</formula>
    </cfRule>
    <cfRule type="containsText" dxfId="24" priority="26" operator="containsText" text="Mandatory">
      <formula>NOT(ISERROR(SEARCH("Mandatory",D23)))</formula>
    </cfRule>
  </conditionalFormatting>
  <conditionalFormatting sqref="D24:G24">
    <cfRule type="containsText" dxfId="23" priority="21" operator="containsText" text="Select Customer Category">
      <formula>NOT(ISERROR(SEARCH("Select Customer Category",D24)))</formula>
    </cfRule>
    <cfRule type="containsText" dxfId="22" priority="22" operator="containsText" text="Not Mandatory">
      <formula>NOT(ISERROR(SEARCH("Not Mandatory",D24)))</formula>
    </cfRule>
    <cfRule type="containsText" dxfId="21" priority="23" operator="containsText" text="Mandatory">
      <formula>NOT(ISERROR(SEARCH("Mandatory",D24)))</formula>
    </cfRule>
  </conditionalFormatting>
  <conditionalFormatting sqref="D25:G25">
    <cfRule type="containsText" dxfId="20" priority="18" operator="containsText" text="Select Customer Category">
      <formula>NOT(ISERROR(SEARCH("Select Customer Category",D25)))</formula>
    </cfRule>
    <cfRule type="containsText" dxfId="19" priority="19" operator="containsText" text="Not Mandatory">
      <formula>NOT(ISERROR(SEARCH("Not Mandatory",D25)))</formula>
    </cfRule>
    <cfRule type="containsText" dxfId="18" priority="20" operator="containsText" text="Mandatory">
      <formula>NOT(ISERROR(SEARCH("Mandatory",D25)))</formula>
    </cfRule>
  </conditionalFormatting>
  <conditionalFormatting sqref="D26:G26">
    <cfRule type="containsText" dxfId="17" priority="15" operator="containsText" text="Select Customer Category">
      <formula>NOT(ISERROR(SEARCH("Select Customer Category",D26)))</formula>
    </cfRule>
    <cfRule type="containsText" dxfId="16" priority="16" operator="containsText" text="Not Mandatory">
      <formula>NOT(ISERROR(SEARCH("Not Mandatory",D26)))</formula>
    </cfRule>
    <cfRule type="containsText" dxfId="15" priority="17" operator="containsText" text="Mandatory">
      <formula>NOT(ISERROR(SEARCH("Mandatory",D26)))</formula>
    </cfRule>
  </conditionalFormatting>
  <conditionalFormatting sqref="D28:G28">
    <cfRule type="containsText" dxfId="14" priority="12" operator="containsText" text="Select Customer Category">
      <formula>NOT(ISERROR(SEARCH("Select Customer Category",D28)))</formula>
    </cfRule>
    <cfRule type="containsText" dxfId="13" priority="13" operator="containsText" text="Not Mandatory">
      <formula>NOT(ISERROR(SEARCH("Not Mandatory",D28)))</formula>
    </cfRule>
    <cfRule type="containsText" dxfId="12" priority="14" operator="containsText" text="Mandatory">
      <formula>NOT(ISERROR(SEARCH("Mandatory",D28)))</formula>
    </cfRule>
  </conditionalFormatting>
  <conditionalFormatting sqref="D22:G22">
    <cfRule type="containsText" dxfId="11" priority="9" operator="containsText" text="Select Customer Category">
      <formula>NOT(ISERROR(SEARCH("Select Customer Category",D22)))</formula>
    </cfRule>
    <cfRule type="containsText" dxfId="10" priority="10" operator="containsText" text="Not Mandatory">
      <formula>NOT(ISERROR(SEARCH("Not Mandatory",D22)))</formula>
    </cfRule>
    <cfRule type="containsText" dxfId="9" priority="11" operator="containsText" text="Mandatory">
      <formula>NOT(ISERROR(SEARCH("Mandatory",D22)))</formula>
    </cfRule>
  </conditionalFormatting>
  <conditionalFormatting sqref="D27:G27">
    <cfRule type="containsText" dxfId="8" priority="6" operator="containsText" text="Select Customer Category">
      <formula>NOT(ISERROR(SEARCH("Select Customer Category",D27)))</formula>
    </cfRule>
    <cfRule type="containsText" dxfId="7" priority="7" operator="containsText" text="Not Mandatory">
      <formula>NOT(ISERROR(SEARCH("Not Mandatory",D27)))</formula>
    </cfRule>
    <cfRule type="containsText" dxfId="6" priority="8" operator="containsText" text="Mandatory">
      <formula>NOT(ISERROR(SEARCH("Mandatory",D27)))</formula>
    </cfRule>
  </conditionalFormatting>
  <conditionalFormatting sqref="D29:G29 D30">
    <cfRule type="containsText" dxfId="5" priority="3" operator="containsText" text="Select Customer Category">
      <formula>NOT(ISERROR(SEARCH("Select Customer Category",D29)))</formula>
    </cfRule>
    <cfRule type="containsText" dxfId="4" priority="4" operator="containsText" text="Not Mandatory">
      <formula>NOT(ISERROR(SEARCH("Not Mandatory",D29)))</formula>
    </cfRule>
    <cfRule type="containsText" dxfId="3" priority="5" operator="containsText" text="Mandatory">
      <formula>NOT(ISERROR(SEARCH("Mandatory",D29)))</formula>
    </cfRule>
  </conditionalFormatting>
  <conditionalFormatting sqref="D16:G16">
    <cfRule type="containsText" dxfId="2" priority="420" operator="containsText" text="Select Sales Office">
      <formula>NOT(ISERROR(SEARCH("Select Sales Office",D16)))</formula>
    </cfRule>
    <cfRule type="containsText" dxfId="1" priority="425" operator="containsText" text="Please Select Sales Office">
      <formula>NOT(ISERROR(SEARCH("Please Select Sales Office",D16)))</formula>
    </cfRule>
    <cfRule type="containsText" dxfId="0" priority="427" operator="containsText" text="Please Check">
      <formula>NOT(ISERROR(SEARCH("Please Check",D16)))</formula>
    </cfRule>
  </conditionalFormatting>
  <dataValidations count="9">
    <dataValidation type="textLength" operator="equal" allowBlank="1" showInputMessage="1" showErrorMessage="1" errorTitle="Pin Code" error="Only 6 Character Permit" sqref="D13:K13" xr:uid="{00000000-0002-0000-0000-000000000000}">
      <formula1>6</formula1>
    </dataValidation>
    <dataValidation type="textLength" operator="lessThan" allowBlank="1" showInputMessage="1" showErrorMessage="1" errorTitle="Text Lenght" error="Text lenght permit max. 35 character. Use 2nd row" sqref="D12:K12" xr:uid="{00000000-0002-0000-0000-000001000000}">
      <formula1>36</formula1>
    </dataValidation>
    <dataValidation type="textLength" operator="equal" allowBlank="1" showInputMessage="1" showErrorMessage="1" errorTitle="PAN" error="PAN should be having 10 character" sqref="D19:K19" xr:uid="{00000000-0002-0000-0000-000002000000}">
      <formula1>10</formula1>
    </dataValidation>
    <dataValidation type="textLength" operator="lessThan" allowBlank="1" showInputMessage="1" showErrorMessage="1" errorTitle="Text Lenght" error="Text lenght permit max. 35 character. Use 2nd row" sqref="D9:K11" xr:uid="{00000000-0002-0000-0000-000003000000}">
      <formula1>50</formula1>
    </dataValidation>
    <dataValidation type="textLength" operator="lessThan" allowBlank="1" showInputMessage="1" showErrorMessage="1" errorTitle="Text Lenght" error="Text lenght permit max. 40 character. Use 2nd row" sqref="D7:K8" xr:uid="{00000000-0002-0000-0000-000004000000}">
      <formula1>40</formula1>
    </dataValidation>
    <dataValidation type="textLength" operator="equal" allowBlank="1" showInputMessage="1" showErrorMessage="1" errorTitle="PAN" error="GSTIN should be having 15 character" sqref="H20:K20" xr:uid="{00000000-0002-0000-0000-000005000000}">
      <formula1>15</formula1>
    </dataValidation>
    <dataValidation type="textLength" operator="equal" allowBlank="1" showInputMessage="1" showErrorMessage="1" errorTitle="PAN" error="GSTIN should be having 15_x000a_character" sqref="D20:G20" xr:uid="{00000000-0002-0000-0000-000006000000}">
      <formula1>15</formula1>
    </dataValidation>
    <dataValidation type="list" allowBlank="1" showInputMessage="1" showErrorMessage="1" sqref="D37:K37" xr:uid="{00000000-0002-0000-0000-000007000000}">
      <formula1>INDIRECT(D35)</formula1>
    </dataValidation>
    <dataValidation type="list" allowBlank="1" showInputMessage="1" showErrorMessage="1" prompt="Select from drop down list_x000a_" sqref="D38:K38" xr:uid="{00000000-0002-0000-0000-000008000000}">
      <formula1>INDIRECT(D37)</formula1>
    </dataValidation>
  </dataValidations>
  <pageMargins left="0.7" right="0.7" top="0.75" bottom="0.25" header="0.3" footer="0.3"/>
  <pageSetup scale="65" fitToHeight="0" orientation="portrait" r:id="rId1"/>
  <ignoredErrors>
    <ignoredError sqref="I24:K24 I26:K26 I23:K2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9000000}">
          <x14:formula1>
            <xm:f>Sheet1!$H$4:$H$6</xm:f>
          </x14:formula1>
          <xm:sqref>D33:K33</xm:sqref>
        </x14:dataValidation>
        <x14:dataValidation type="list" allowBlank="1" showInputMessage="1" showErrorMessage="1" xr:uid="{00000000-0002-0000-0000-00000A000000}">
          <x14:formula1>
            <xm:f>Sheet1!$D$4:$D$5</xm:f>
          </x14:formula1>
          <xm:sqref>D35:K35</xm:sqref>
        </x14:dataValidation>
        <x14:dataValidation type="list" allowBlank="1" showInputMessage="1" showErrorMessage="1" xr:uid="{00000000-0002-0000-0000-00000B000000}">
          <x14:formula1>
            <xm:f>Sheet1!$B$47:$B$48</xm:f>
          </x14:formula1>
          <xm:sqref>D40:K40</xm:sqref>
        </x14:dataValidation>
        <x14:dataValidation type="list" allowBlank="1" showInputMessage="1" showErrorMessage="1" xr:uid="{00000000-0002-0000-0000-00000C000000}">
          <x14:formula1>
            <xm:f>Sheet1!$F$4:$F$29</xm:f>
          </x14:formula1>
          <xm:sqref>D32:K32</xm:sqref>
        </x14:dataValidation>
        <x14:dataValidation type="list" allowBlank="1" showInputMessage="1" showErrorMessage="1" xr:uid="{00000000-0002-0000-0000-00000D000000}">
          <x14:formula1>
            <xm:f>Sheet1!$D$10:$D$15</xm:f>
          </x14:formula1>
          <xm:sqref>D36:K36</xm:sqref>
        </x14:dataValidation>
        <x14:dataValidation type="list" allowBlank="1" showInputMessage="1" showErrorMessage="1" xr:uid="{00000000-0002-0000-0000-00000E000000}">
          <x14:formula1>
            <xm:f>Sheet1!$B$4:$B$39</xm:f>
          </x14:formula1>
          <xm:sqref>D15:K15</xm:sqref>
        </x14:dataValidation>
        <x14:dataValidation type="list" allowBlank="1" showInputMessage="1" showErrorMessage="1" xr:uid="{00000000-0002-0000-0000-00000F000000}">
          <x14:formula1>
            <xm:f>Sheet1!$K$4:$K$44</xm:f>
          </x14:formula1>
          <xm:sqref>D34:K34</xm:sqref>
        </x14:dataValidation>
        <x14:dataValidation type="list" allowBlank="1" showInputMessage="1" showErrorMessage="1" xr:uid="{00000000-0002-0000-0000-000010000000}">
          <x14:formula1>
            <xm:f>Sheet1!$M$4:$M$8</xm:f>
          </x14:formula1>
          <xm:sqref>D39:K39</xm:sqref>
        </x14:dataValidation>
        <x14:dataValidation type="list" allowBlank="1" showInputMessage="1" showErrorMessage="1" xr:uid="{00000000-0002-0000-0000-000011000000}">
          <x14:formula1>
            <xm:f>Sheet1!$D$17:$D$21</xm:f>
          </x14:formula1>
          <xm:sqref>D21:K21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27"/>
  <sheetViews>
    <sheetView topLeftCell="A2" workbookViewId="0">
      <selection activeCell="B17" sqref="B17:C27"/>
    </sheetView>
  </sheetViews>
  <sheetFormatPr defaultRowHeight="12.75" x14ac:dyDescent="0.2"/>
  <cols>
    <col min="2" max="2" width="18" bestFit="1" customWidth="1"/>
    <col min="3" max="3" width="34.28515625" bestFit="1" customWidth="1"/>
    <col min="4" max="4" width="13.85546875" bestFit="1" customWidth="1"/>
  </cols>
  <sheetData>
    <row r="4" spans="2:5" x14ac:dyDescent="0.2">
      <c r="B4" s="63" t="s">
        <v>342</v>
      </c>
      <c r="C4" s="63" t="s">
        <v>355</v>
      </c>
      <c r="D4" s="63"/>
      <c r="E4" s="63"/>
    </row>
    <row r="5" spans="2:5" x14ac:dyDescent="0.2">
      <c r="B5" s="63" t="s">
        <v>341</v>
      </c>
      <c r="C5" s="63" t="s">
        <v>354</v>
      </c>
      <c r="D5" s="63"/>
      <c r="E5" s="63"/>
    </row>
    <row r="6" spans="2:5" x14ac:dyDescent="0.2">
      <c r="B6" s="63" t="s">
        <v>343</v>
      </c>
      <c r="C6" s="63"/>
      <c r="D6" s="63" t="s">
        <v>345</v>
      </c>
      <c r="E6" s="63"/>
    </row>
    <row r="7" spans="2:5" x14ac:dyDescent="0.2">
      <c r="B7" s="63" t="s">
        <v>344</v>
      </c>
      <c r="C7" s="63"/>
      <c r="D7" s="63" t="s">
        <v>346</v>
      </c>
      <c r="E7" s="63"/>
    </row>
    <row r="8" spans="2:5" x14ac:dyDescent="0.2">
      <c r="B8" s="63"/>
      <c r="C8" s="63"/>
      <c r="D8" s="63"/>
      <c r="E8" s="63"/>
    </row>
    <row r="9" spans="2:5" x14ac:dyDescent="0.2">
      <c r="B9" s="63"/>
      <c r="C9" s="63"/>
      <c r="D9" s="63"/>
      <c r="E9" s="63"/>
    </row>
    <row r="10" spans="2:5" x14ac:dyDescent="0.2">
      <c r="B10" s="63" t="s">
        <v>347</v>
      </c>
      <c r="C10" s="63" t="s">
        <v>356</v>
      </c>
      <c r="D10" s="63"/>
      <c r="E10" s="63"/>
    </row>
    <row r="11" spans="2:5" x14ac:dyDescent="0.2">
      <c r="B11" s="63"/>
      <c r="C11" s="63"/>
      <c r="D11" s="63"/>
      <c r="E11" s="63"/>
    </row>
    <row r="12" spans="2:5" x14ac:dyDescent="0.2">
      <c r="B12" s="63" t="s">
        <v>111</v>
      </c>
      <c r="C12" s="63" t="s">
        <v>357</v>
      </c>
      <c r="D12" s="63"/>
      <c r="E12" s="63"/>
    </row>
    <row r="13" spans="2:5" x14ac:dyDescent="0.2">
      <c r="B13" s="63"/>
      <c r="C13" s="63"/>
      <c r="D13" s="63"/>
      <c r="E13" s="63"/>
    </row>
    <row r="14" spans="2:5" x14ac:dyDescent="0.2">
      <c r="B14" s="63"/>
      <c r="C14" s="63"/>
      <c r="D14" s="63"/>
      <c r="E14" s="63"/>
    </row>
    <row r="15" spans="2:5" x14ac:dyDescent="0.2">
      <c r="B15" s="63"/>
      <c r="C15" s="63"/>
      <c r="D15" s="63"/>
      <c r="E15" s="63"/>
    </row>
    <row r="16" spans="2:5" x14ac:dyDescent="0.2">
      <c r="B16" s="63"/>
      <c r="C16" s="63"/>
      <c r="D16" s="63"/>
      <c r="E16" s="63"/>
    </row>
    <row r="17" spans="2:5" x14ac:dyDescent="0.2">
      <c r="B17" s="63" t="s">
        <v>348</v>
      </c>
      <c r="C17" s="63" t="s">
        <v>356</v>
      </c>
      <c r="D17" s="63"/>
      <c r="E17" s="63"/>
    </row>
    <row r="18" spans="2:5" x14ac:dyDescent="0.2">
      <c r="B18" s="63"/>
      <c r="C18" s="63"/>
      <c r="D18" s="63"/>
      <c r="E18" s="63"/>
    </row>
    <row r="19" spans="2:5" x14ac:dyDescent="0.2">
      <c r="B19" s="63" t="s">
        <v>349</v>
      </c>
      <c r="C19" s="63" t="s">
        <v>356</v>
      </c>
      <c r="D19" s="63"/>
      <c r="E19" s="63"/>
    </row>
    <row r="20" spans="2:5" x14ac:dyDescent="0.2">
      <c r="B20" s="63"/>
      <c r="C20" s="63"/>
      <c r="D20" s="63"/>
      <c r="E20" s="63"/>
    </row>
    <row r="21" spans="2:5" x14ac:dyDescent="0.2">
      <c r="B21" s="63" t="s">
        <v>350</v>
      </c>
      <c r="C21" s="63" t="s">
        <v>356</v>
      </c>
      <c r="D21" s="63"/>
      <c r="E21" s="63"/>
    </row>
    <row r="22" spans="2:5" x14ac:dyDescent="0.2">
      <c r="B22" s="63"/>
      <c r="C22" s="63"/>
      <c r="D22" s="63"/>
      <c r="E22" s="63"/>
    </row>
    <row r="23" spans="2:5" x14ac:dyDescent="0.2">
      <c r="B23" s="63" t="s">
        <v>351</v>
      </c>
      <c r="C23" s="63" t="s">
        <v>356</v>
      </c>
      <c r="D23" s="63"/>
      <c r="E23" s="63"/>
    </row>
    <row r="24" spans="2:5" x14ac:dyDescent="0.2">
      <c r="B24" s="63"/>
      <c r="C24" s="63"/>
      <c r="D24" s="63"/>
      <c r="E24" s="63"/>
    </row>
    <row r="25" spans="2:5" x14ac:dyDescent="0.2">
      <c r="B25" s="63" t="s">
        <v>352</v>
      </c>
      <c r="C25" s="63" t="s">
        <v>356</v>
      </c>
      <c r="D25" s="63"/>
      <c r="E25" s="63"/>
    </row>
    <row r="26" spans="2:5" x14ac:dyDescent="0.2">
      <c r="B26" s="63"/>
      <c r="C26" s="63"/>
      <c r="D26" s="63"/>
      <c r="E26" s="63"/>
    </row>
    <row r="27" spans="2:5" x14ac:dyDescent="0.2">
      <c r="B27" s="63" t="s">
        <v>353</v>
      </c>
      <c r="C27" s="63"/>
      <c r="D27" s="63"/>
      <c r="E27" s="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N67"/>
  <sheetViews>
    <sheetView showGridLines="0" workbookViewId="0"/>
  </sheetViews>
  <sheetFormatPr defaultRowHeight="12.75" x14ac:dyDescent="0.2"/>
  <cols>
    <col min="1" max="1" width="9.140625" style="9"/>
    <col min="2" max="2" width="22.28515625" style="9" bestFit="1" customWidth="1"/>
    <col min="3" max="3" width="9.140625" style="9"/>
    <col min="4" max="4" width="20.7109375" style="9" bestFit="1" customWidth="1"/>
    <col min="5" max="5" width="9.140625" style="9"/>
    <col min="6" max="6" width="26.7109375" style="9" bestFit="1" customWidth="1"/>
    <col min="7" max="7" width="9.140625" style="9"/>
    <col min="8" max="8" width="25.85546875" style="9" bestFit="1" customWidth="1"/>
    <col min="9" max="9" width="12.85546875" style="9" bestFit="1" customWidth="1"/>
    <col min="10" max="10" width="23.28515625" style="9" customWidth="1"/>
    <col min="11" max="11" width="39.140625" style="9" bestFit="1" customWidth="1"/>
    <col min="12" max="12" width="9.140625" style="9"/>
    <col min="13" max="13" width="27.28515625" style="9" bestFit="1" customWidth="1"/>
    <col min="14" max="14" width="9.140625" style="9"/>
    <col min="15" max="15" width="22.7109375" style="12" customWidth="1"/>
    <col min="16" max="16" width="17.28515625" style="12" customWidth="1"/>
    <col min="17" max="17" width="15.85546875" style="12" customWidth="1"/>
    <col min="18" max="18" width="12.7109375" style="9" customWidth="1"/>
    <col min="19" max="19" width="17.5703125" style="12" customWidth="1"/>
    <col min="20" max="20" width="12.7109375" style="12" customWidth="1"/>
    <col min="21" max="49" width="12.7109375" style="9" customWidth="1"/>
    <col min="50" max="51" width="9.140625" style="9"/>
    <col min="52" max="52" width="15.5703125" style="9" bestFit="1" customWidth="1"/>
    <col min="53" max="53" width="12" style="9" bestFit="1" customWidth="1"/>
    <col min="54" max="54" width="12" style="9" customWidth="1"/>
    <col min="55" max="55" width="13.28515625" style="9" bestFit="1" customWidth="1"/>
    <col min="56" max="56" width="12.5703125" style="9" bestFit="1" customWidth="1"/>
    <col min="57" max="57" width="14.42578125" style="9" bestFit="1" customWidth="1"/>
    <col min="58" max="16384" width="9.140625" style="9"/>
  </cols>
  <sheetData>
    <row r="3" spans="2:66" s="2" customFormat="1" ht="13.5" thickBot="1" x14ac:dyDescent="0.25">
      <c r="B3" s="2" t="s">
        <v>74</v>
      </c>
      <c r="D3" s="2" t="s">
        <v>48</v>
      </c>
      <c r="F3" s="2" t="s">
        <v>73</v>
      </c>
      <c r="H3" s="2" t="s">
        <v>75</v>
      </c>
      <c r="K3" s="2" t="s">
        <v>111</v>
      </c>
      <c r="M3" s="2" t="s">
        <v>47</v>
      </c>
      <c r="O3" s="2" t="s">
        <v>264</v>
      </c>
      <c r="P3" s="2" t="s">
        <v>265</v>
      </c>
      <c r="Q3" s="17"/>
      <c r="R3" s="17"/>
      <c r="S3" s="3" t="s">
        <v>327</v>
      </c>
      <c r="T3" s="3" t="s">
        <v>114</v>
      </c>
      <c r="U3" s="3" t="s">
        <v>112</v>
      </c>
      <c r="V3" s="3" t="s">
        <v>116</v>
      </c>
      <c r="W3" s="3" t="s">
        <v>113</v>
      </c>
      <c r="X3" s="3" t="s">
        <v>117</v>
      </c>
      <c r="Y3" s="3" t="s">
        <v>121</v>
      </c>
      <c r="Z3" s="3" t="s">
        <v>124</v>
      </c>
      <c r="AA3" s="3" t="s">
        <v>120</v>
      </c>
      <c r="AB3" s="4" t="s">
        <v>123</v>
      </c>
      <c r="AC3" s="5" t="s">
        <v>192</v>
      </c>
      <c r="AD3" s="6" t="s">
        <v>115</v>
      </c>
      <c r="AE3" s="6" t="s">
        <v>119</v>
      </c>
      <c r="AF3" s="7" t="s">
        <v>326</v>
      </c>
      <c r="AG3" s="7" t="s">
        <v>126</v>
      </c>
      <c r="AH3" s="7" t="s">
        <v>129</v>
      </c>
      <c r="AI3" s="5" t="s">
        <v>118</v>
      </c>
      <c r="AJ3" s="6" t="s">
        <v>122</v>
      </c>
      <c r="AK3" s="7" t="s">
        <v>127</v>
      </c>
      <c r="AL3" s="7" t="s">
        <v>132</v>
      </c>
      <c r="AM3" s="6" t="s">
        <v>125</v>
      </c>
      <c r="AN3" s="7" t="s">
        <v>130</v>
      </c>
      <c r="AO3" s="7" t="s">
        <v>134</v>
      </c>
      <c r="AP3" s="7" t="s">
        <v>133</v>
      </c>
      <c r="AQ3" s="6" t="s">
        <v>128</v>
      </c>
      <c r="AR3" s="6" t="s">
        <v>131</v>
      </c>
      <c r="AS3" s="7" t="s">
        <v>191</v>
      </c>
      <c r="AT3" s="7" t="s">
        <v>135</v>
      </c>
      <c r="AU3" s="7" t="s">
        <v>137</v>
      </c>
      <c r="AV3" s="7" t="s">
        <v>258</v>
      </c>
      <c r="AW3" s="7" t="s">
        <v>138</v>
      </c>
      <c r="AX3" s="7" t="s">
        <v>262</v>
      </c>
      <c r="AY3" s="7" t="s">
        <v>136</v>
      </c>
      <c r="AZ3" s="7" t="s">
        <v>232</v>
      </c>
      <c r="BA3" s="7" t="s">
        <v>272</v>
      </c>
      <c r="BB3" s="7" t="s">
        <v>325</v>
      </c>
      <c r="BC3" s="7" t="s">
        <v>139</v>
      </c>
      <c r="BD3" s="5" t="s">
        <v>189</v>
      </c>
      <c r="BE3" s="5" t="s">
        <v>190</v>
      </c>
      <c r="BF3" s="5" t="s">
        <v>255</v>
      </c>
      <c r="BG3" s="5" t="s">
        <v>240</v>
      </c>
      <c r="BH3" s="2" t="s">
        <v>316</v>
      </c>
      <c r="BI3" s="2" t="s">
        <v>317</v>
      </c>
      <c r="BJ3" s="2" t="s">
        <v>333</v>
      </c>
      <c r="BK3" s="2" t="s">
        <v>331</v>
      </c>
      <c r="BL3" s="5"/>
    </row>
    <row r="4" spans="2:66" ht="13.5" thickTop="1" x14ac:dyDescent="0.2">
      <c r="B4" s="8" t="s">
        <v>3</v>
      </c>
      <c r="D4" s="9" t="s">
        <v>264</v>
      </c>
      <c r="F4" s="58" t="s">
        <v>307</v>
      </c>
      <c r="H4" s="9" t="s">
        <v>237</v>
      </c>
      <c r="I4" s="12" t="s">
        <v>305</v>
      </c>
      <c r="J4" s="12" t="s">
        <v>306</v>
      </c>
      <c r="K4" s="9" t="s">
        <v>76</v>
      </c>
      <c r="M4" s="9" t="s">
        <v>260</v>
      </c>
      <c r="O4" s="10" t="s">
        <v>112</v>
      </c>
      <c r="P4" s="13" t="s">
        <v>113</v>
      </c>
      <c r="Q4" s="11"/>
      <c r="R4" s="11"/>
      <c r="S4" s="12" t="s">
        <v>140</v>
      </c>
      <c r="T4" s="12" t="s">
        <v>141</v>
      </c>
      <c r="U4" s="12" t="s">
        <v>142</v>
      </c>
      <c r="V4" s="12" t="s">
        <v>143</v>
      </c>
      <c r="W4" s="12" t="s">
        <v>144</v>
      </c>
      <c r="X4" s="12" t="s">
        <v>145</v>
      </c>
      <c r="Y4" s="12" t="s">
        <v>320</v>
      </c>
      <c r="Z4" s="12" t="s">
        <v>147</v>
      </c>
      <c r="AA4" s="12" t="s">
        <v>148</v>
      </c>
      <c r="AB4" s="12" t="s">
        <v>149</v>
      </c>
      <c r="AC4" s="12" t="s">
        <v>150</v>
      </c>
      <c r="AD4" s="12" t="s">
        <v>151</v>
      </c>
      <c r="AE4" s="12" t="s">
        <v>152</v>
      </c>
      <c r="AF4" s="12" t="s">
        <v>153</v>
      </c>
      <c r="AG4" s="12" t="s">
        <v>154</v>
      </c>
      <c r="AH4" s="12" t="s">
        <v>155</v>
      </c>
      <c r="AI4" s="12" t="s">
        <v>156</v>
      </c>
      <c r="AJ4" s="12" t="s">
        <v>157</v>
      </c>
      <c r="AK4" s="12" t="s">
        <v>158</v>
      </c>
      <c r="AL4" s="12" t="s">
        <v>159</v>
      </c>
      <c r="AM4" s="12" t="s">
        <v>160</v>
      </c>
      <c r="AN4" s="12" t="s">
        <v>161</v>
      </c>
      <c r="AO4" s="12" t="s">
        <v>162</v>
      </c>
      <c r="AP4" s="12" t="s">
        <v>163</v>
      </c>
      <c r="AQ4" s="12" t="s">
        <v>164</v>
      </c>
      <c r="AR4" s="12" t="s">
        <v>165</v>
      </c>
      <c r="AS4" s="12" t="s">
        <v>166</v>
      </c>
      <c r="AT4" s="12" t="s">
        <v>167</v>
      </c>
      <c r="AU4" s="12" t="s">
        <v>168</v>
      </c>
      <c r="AV4" s="12" t="s">
        <v>169</v>
      </c>
      <c r="AW4" s="12" t="s">
        <v>170</v>
      </c>
      <c r="AX4" s="12" t="s">
        <v>235</v>
      </c>
      <c r="AY4" s="12" t="s">
        <v>171</v>
      </c>
      <c r="AZ4" s="12" t="s">
        <v>172</v>
      </c>
      <c r="BA4" s="12" t="s">
        <v>273</v>
      </c>
      <c r="BB4" s="12" t="s">
        <v>173</v>
      </c>
      <c r="BC4" s="12" t="s">
        <v>174</v>
      </c>
      <c r="BD4" s="9" t="s">
        <v>193</v>
      </c>
      <c r="BE4" s="9" t="s">
        <v>194</v>
      </c>
      <c r="BF4" s="9" t="s">
        <v>241</v>
      </c>
      <c r="BG4" s="12" t="s">
        <v>242</v>
      </c>
      <c r="BH4" s="9" t="s">
        <v>318</v>
      </c>
      <c r="BI4" s="9" t="s">
        <v>321</v>
      </c>
      <c r="BJ4" s="9" t="s">
        <v>320</v>
      </c>
      <c r="BK4" s="9" t="s">
        <v>146</v>
      </c>
      <c r="BL4" s="12"/>
    </row>
    <row r="5" spans="2:66" x14ac:dyDescent="0.2">
      <c r="B5" s="8" t="s">
        <v>4</v>
      </c>
      <c r="D5" s="9" t="s">
        <v>265</v>
      </c>
      <c r="F5" s="9" t="s">
        <v>49</v>
      </c>
      <c r="H5" s="9" t="s">
        <v>238</v>
      </c>
      <c r="I5" s="12" t="s">
        <v>306</v>
      </c>
      <c r="J5" s="12" t="s">
        <v>306</v>
      </c>
      <c r="K5" s="9" t="s">
        <v>77</v>
      </c>
      <c r="M5" s="9" t="s">
        <v>261</v>
      </c>
      <c r="O5" s="10" t="s">
        <v>192</v>
      </c>
      <c r="P5" s="13" t="s">
        <v>115</v>
      </c>
      <c r="Q5" s="11"/>
      <c r="R5" s="11"/>
      <c r="S5" s="12" t="s">
        <v>320</v>
      </c>
      <c r="T5" s="12" t="s">
        <v>320</v>
      </c>
      <c r="U5" s="12" t="s">
        <v>320</v>
      </c>
      <c r="V5" s="12" t="s">
        <v>320</v>
      </c>
      <c r="W5" s="12" t="s">
        <v>320</v>
      </c>
      <c r="X5" s="12" t="s">
        <v>320</v>
      </c>
      <c r="Y5" s="12" t="s">
        <v>336</v>
      </c>
      <c r="Z5" s="12" t="s">
        <v>320</v>
      </c>
      <c r="AA5" s="12" t="s">
        <v>320</v>
      </c>
      <c r="AB5" s="12" t="s">
        <v>320</v>
      </c>
      <c r="AC5" s="12" t="s">
        <v>320</v>
      </c>
      <c r="AD5" s="12" t="s">
        <v>320</v>
      </c>
      <c r="AE5" s="12" t="s">
        <v>320</v>
      </c>
      <c r="AF5" s="12" t="s">
        <v>320</v>
      </c>
      <c r="AG5" s="12" t="s">
        <v>320</v>
      </c>
      <c r="AH5" s="12" t="s">
        <v>320</v>
      </c>
      <c r="AI5" s="12" t="s">
        <v>320</v>
      </c>
      <c r="AJ5" s="12" t="s">
        <v>320</v>
      </c>
      <c r="AK5" s="12" t="s">
        <v>320</v>
      </c>
      <c r="AL5" s="12" t="s">
        <v>320</v>
      </c>
      <c r="AM5" s="12" t="s">
        <v>320</v>
      </c>
      <c r="AN5" s="12" t="s">
        <v>320</v>
      </c>
      <c r="AO5" s="12" t="s">
        <v>175</v>
      </c>
      <c r="AP5" s="12" t="s">
        <v>176</v>
      </c>
      <c r="AQ5" s="12" t="s">
        <v>177</v>
      </c>
      <c r="AR5" s="12" t="s">
        <v>178</v>
      </c>
      <c r="AS5" s="12" t="s">
        <v>179</v>
      </c>
      <c r="AT5" s="12" t="s">
        <v>180</v>
      </c>
      <c r="AU5" s="12" t="s">
        <v>181</v>
      </c>
      <c r="AV5" s="12" t="s">
        <v>182</v>
      </c>
      <c r="AW5" s="12" t="s">
        <v>183</v>
      </c>
      <c r="AX5" s="12" t="s">
        <v>243</v>
      </c>
      <c r="AY5" s="12" t="s">
        <v>184</v>
      </c>
      <c r="AZ5" s="12" t="s">
        <v>185</v>
      </c>
      <c r="BA5" s="12" t="s">
        <v>274</v>
      </c>
      <c r="BB5" s="12" t="s">
        <v>186</v>
      </c>
      <c r="BC5" s="12" t="s">
        <v>187</v>
      </c>
      <c r="BD5" s="12" t="s">
        <v>246</v>
      </c>
      <c r="BE5" s="12" t="s">
        <v>247</v>
      </c>
      <c r="BF5" s="12" t="s">
        <v>244</v>
      </c>
      <c r="BG5" s="12" t="s">
        <v>245</v>
      </c>
      <c r="BH5" s="12" t="s">
        <v>319</v>
      </c>
      <c r="BI5" s="12" t="s">
        <v>322</v>
      </c>
      <c r="BJ5" s="9" t="s">
        <v>334</v>
      </c>
      <c r="BK5" s="9" t="s">
        <v>320</v>
      </c>
      <c r="BL5" s="12"/>
      <c r="BM5" s="12"/>
      <c r="BN5" s="12"/>
    </row>
    <row r="6" spans="2:66" x14ac:dyDescent="0.2">
      <c r="B6" s="8" t="s">
        <v>5</v>
      </c>
      <c r="F6" s="9" t="s">
        <v>50</v>
      </c>
      <c r="H6" s="9" t="s">
        <v>239</v>
      </c>
      <c r="I6" s="12" t="s">
        <v>306</v>
      </c>
      <c r="J6" s="12" t="s">
        <v>306</v>
      </c>
      <c r="K6" s="9" t="s">
        <v>78</v>
      </c>
      <c r="M6" s="9" t="s">
        <v>313</v>
      </c>
      <c r="O6" s="10" t="s">
        <v>189</v>
      </c>
      <c r="P6" s="13" t="s">
        <v>119</v>
      </c>
      <c r="Q6" s="11"/>
      <c r="R6" s="11"/>
      <c r="Y6" s="9" t="s">
        <v>337</v>
      </c>
      <c r="AO6" s="12" t="s">
        <v>320</v>
      </c>
      <c r="AP6" s="12" t="s">
        <v>320</v>
      </c>
      <c r="AQ6" s="12" t="s">
        <v>320</v>
      </c>
      <c r="AR6" s="12" t="s">
        <v>320</v>
      </c>
      <c r="AS6" s="12" t="s">
        <v>320</v>
      </c>
      <c r="AT6" s="12" t="s">
        <v>320</v>
      </c>
      <c r="AU6" s="12" t="s">
        <v>320</v>
      </c>
      <c r="AV6" s="12" t="s">
        <v>320</v>
      </c>
      <c r="AW6" s="12" t="s">
        <v>320</v>
      </c>
      <c r="AX6" s="12" t="s">
        <v>320</v>
      </c>
      <c r="AY6" s="12" t="s">
        <v>320</v>
      </c>
      <c r="AZ6" s="12" t="s">
        <v>320</v>
      </c>
      <c r="BA6" s="12" t="s">
        <v>320</v>
      </c>
      <c r="BB6" s="12" t="s">
        <v>320</v>
      </c>
      <c r="BC6" s="12" t="s">
        <v>320</v>
      </c>
      <c r="BD6" s="12" t="s">
        <v>320</v>
      </c>
      <c r="BE6" s="12" t="s">
        <v>320</v>
      </c>
      <c r="BF6" s="12" t="s">
        <v>320</v>
      </c>
      <c r="BG6" s="12" t="s">
        <v>320</v>
      </c>
      <c r="BH6" s="12" t="s">
        <v>320</v>
      </c>
      <c r="BI6" s="12" t="s">
        <v>320</v>
      </c>
      <c r="BJ6" s="9" t="s">
        <v>335</v>
      </c>
      <c r="BL6" s="12"/>
      <c r="BM6" s="12"/>
      <c r="BN6" s="12"/>
    </row>
    <row r="7" spans="2:66" x14ac:dyDescent="0.2">
      <c r="B7" s="8" t="s">
        <v>6</v>
      </c>
      <c r="F7" s="9" t="s">
        <v>51</v>
      </c>
      <c r="K7" s="9" t="s">
        <v>79</v>
      </c>
      <c r="M7" s="9" t="s">
        <v>314</v>
      </c>
      <c r="O7" s="12" t="s">
        <v>262</v>
      </c>
      <c r="P7" s="13" t="s">
        <v>122</v>
      </c>
      <c r="Q7" s="11"/>
      <c r="R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2:66" x14ac:dyDescent="0.2">
      <c r="B8" s="8" t="s">
        <v>7</v>
      </c>
      <c r="F8" s="9" t="s">
        <v>52</v>
      </c>
      <c r="K8" s="9" t="s">
        <v>80</v>
      </c>
      <c r="M8" s="9" t="s">
        <v>315</v>
      </c>
      <c r="O8" s="10" t="s">
        <v>118</v>
      </c>
      <c r="P8" s="13" t="s">
        <v>125</v>
      </c>
      <c r="Q8" s="11"/>
      <c r="R8" s="11"/>
    </row>
    <row r="9" spans="2:66" x14ac:dyDescent="0.2">
      <c r="B9" s="8" t="s">
        <v>8</v>
      </c>
      <c r="D9" s="2" t="s">
        <v>229</v>
      </c>
      <c r="F9" s="9" t="s">
        <v>53</v>
      </c>
      <c r="K9" s="9" t="s">
        <v>81</v>
      </c>
      <c r="O9" s="11" t="s">
        <v>327</v>
      </c>
      <c r="P9" s="13" t="s">
        <v>128</v>
      </c>
      <c r="Q9" s="11"/>
      <c r="R9" s="11"/>
    </row>
    <row r="10" spans="2:66" x14ac:dyDescent="0.2">
      <c r="B10" s="8" t="s">
        <v>9</v>
      </c>
      <c r="D10" s="9" t="s">
        <v>248</v>
      </c>
      <c r="F10" s="9" t="s">
        <v>54</v>
      </c>
      <c r="K10" s="9" t="s">
        <v>82</v>
      </c>
      <c r="O10" s="11" t="s">
        <v>116</v>
      </c>
      <c r="P10" s="13" t="s">
        <v>131</v>
      </c>
      <c r="Q10" s="11"/>
      <c r="R10" s="11"/>
    </row>
    <row r="11" spans="2:66" x14ac:dyDescent="0.2">
      <c r="B11" s="8" t="s">
        <v>10</v>
      </c>
      <c r="D11" s="9" t="s">
        <v>249</v>
      </c>
      <c r="F11" s="9" t="s">
        <v>55</v>
      </c>
      <c r="K11" s="9" t="s">
        <v>312</v>
      </c>
      <c r="O11" s="11" t="s">
        <v>120</v>
      </c>
      <c r="P11" s="11" t="s">
        <v>114</v>
      </c>
      <c r="Q11" s="11"/>
      <c r="R11" s="11"/>
    </row>
    <row r="12" spans="2:66" x14ac:dyDescent="0.2">
      <c r="B12" s="8" t="s">
        <v>11</v>
      </c>
      <c r="D12" s="9" t="s">
        <v>250</v>
      </c>
      <c r="F12" s="9" t="s">
        <v>56</v>
      </c>
      <c r="K12" s="9" t="s">
        <v>83</v>
      </c>
      <c r="O12" s="11" t="s">
        <v>126</v>
      </c>
      <c r="P12" s="11" t="s">
        <v>117</v>
      </c>
      <c r="Q12" s="11"/>
      <c r="R12" s="11"/>
    </row>
    <row r="13" spans="2:66" x14ac:dyDescent="0.2">
      <c r="B13" s="8" t="s">
        <v>12</v>
      </c>
      <c r="D13" s="9" t="s">
        <v>251</v>
      </c>
      <c r="F13" s="9" t="s">
        <v>57</v>
      </c>
      <c r="K13" s="9" t="s">
        <v>84</v>
      </c>
      <c r="O13" s="11" t="s">
        <v>129</v>
      </c>
      <c r="P13" s="11" t="s">
        <v>121</v>
      </c>
      <c r="Q13" s="11"/>
      <c r="R13" s="11"/>
    </row>
    <row r="14" spans="2:66" x14ac:dyDescent="0.2">
      <c r="B14" s="8" t="s">
        <v>13</v>
      </c>
      <c r="D14" s="9" t="s">
        <v>252</v>
      </c>
      <c r="F14" s="9" t="s">
        <v>58</v>
      </c>
      <c r="K14" s="9" t="s">
        <v>85</v>
      </c>
      <c r="O14" s="11" t="s">
        <v>332</v>
      </c>
      <c r="P14" s="11" t="s">
        <v>124</v>
      </c>
      <c r="Q14" s="14"/>
      <c r="R14" s="11"/>
    </row>
    <row r="15" spans="2:66" x14ac:dyDescent="0.2">
      <c r="B15" s="8" t="s">
        <v>14</v>
      </c>
      <c r="D15" s="9" t="s">
        <v>253</v>
      </c>
      <c r="F15" s="9" t="s">
        <v>59</v>
      </c>
      <c r="K15" s="9" t="s">
        <v>86</v>
      </c>
      <c r="O15" s="11" t="s">
        <v>134</v>
      </c>
      <c r="P15" s="11" t="s">
        <v>127</v>
      </c>
      <c r="Q15" s="11"/>
      <c r="R15" s="11"/>
    </row>
    <row r="16" spans="2:66" x14ac:dyDescent="0.2">
      <c r="B16" s="8" t="s">
        <v>15</v>
      </c>
      <c r="F16" s="9" t="s">
        <v>60</v>
      </c>
      <c r="K16" s="9" t="s">
        <v>87</v>
      </c>
      <c r="O16" s="11" t="s">
        <v>135</v>
      </c>
      <c r="P16" s="11" t="s">
        <v>130</v>
      </c>
      <c r="R16" s="12"/>
    </row>
    <row r="17" spans="2:51" x14ac:dyDescent="0.2">
      <c r="B17" s="8" t="s">
        <v>16</v>
      </c>
      <c r="D17" s="9" t="s">
        <v>301</v>
      </c>
      <c r="F17" s="9" t="s">
        <v>61</v>
      </c>
      <c r="K17" s="9" t="s">
        <v>88</v>
      </c>
      <c r="O17" s="11" t="s">
        <v>258</v>
      </c>
      <c r="P17" s="11" t="s">
        <v>133</v>
      </c>
      <c r="R17" s="11"/>
    </row>
    <row r="18" spans="2:51" x14ac:dyDescent="0.2">
      <c r="B18" s="8" t="s">
        <v>17</v>
      </c>
      <c r="D18" s="9" t="s">
        <v>302</v>
      </c>
      <c r="F18" s="9" t="s">
        <v>62</v>
      </c>
      <c r="K18" s="9" t="s">
        <v>89</v>
      </c>
      <c r="O18" s="11" t="s">
        <v>138</v>
      </c>
      <c r="P18" s="11" t="s">
        <v>271</v>
      </c>
      <c r="R18" s="12"/>
      <c r="AG18" s="10"/>
      <c r="AH18" s="10"/>
      <c r="AM18" s="11"/>
    </row>
    <row r="19" spans="2:51" x14ac:dyDescent="0.2">
      <c r="B19" s="8" t="s">
        <v>18</v>
      </c>
      <c r="D19" s="9" t="s">
        <v>304</v>
      </c>
      <c r="F19" s="9" t="s">
        <v>63</v>
      </c>
      <c r="K19" s="9" t="s">
        <v>90</v>
      </c>
      <c r="O19" s="14" t="s">
        <v>123</v>
      </c>
      <c r="P19" s="11" t="s">
        <v>136</v>
      </c>
      <c r="R19" s="12"/>
    </row>
    <row r="20" spans="2:51" x14ac:dyDescent="0.2">
      <c r="B20" s="8" t="s">
        <v>19</v>
      </c>
      <c r="D20" s="9" t="s">
        <v>303</v>
      </c>
      <c r="F20" s="9" t="s">
        <v>64</v>
      </c>
      <c r="K20" s="9" t="s">
        <v>91</v>
      </c>
      <c r="O20" s="11" t="s">
        <v>139</v>
      </c>
      <c r="P20" s="11" t="s">
        <v>232</v>
      </c>
      <c r="R20" s="12"/>
      <c r="V20" s="12"/>
    </row>
    <row r="21" spans="2:51" x14ac:dyDescent="0.2">
      <c r="B21" s="8" t="s">
        <v>20</v>
      </c>
      <c r="D21" s="9" t="s">
        <v>324</v>
      </c>
      <c r="F21" s="9" t="s">
        <v>65</v>
      </c>
      <c r="K21" s="9" t="s">
        <v>92</v>
      </c>
      <c r="O21" s="12" t="s">
        <v>325</v>
      </c>
      <c r="P21" s="11" t="s">
        <v>272</v>
      </c>
    </row>
    <row r="22" spans="2:51" x14ac:dyDescent="0.2">
      <c r="B22" s="8" t="s">
        <v>21</v>
      </c>
      <c r="F22" s="9" t="s">
        <v>66</v>
      </c>
      <c r="K22" s="9" t="s">
        <v>93</v>
      </c>
      <c r="N22" s="15"/>
      <c r="O22" s="12" t="s">
        <v>255</v>
      </c>
      <c r="P22" s="11" t="s">
        <v>331</v>
      </c>
    </row>
    <row r="23" spans="2:51" x14ac:dyDescent="0.2">
      <c r="B23" s="8" t="s">
        <v>22</v>
      </c>
      <c r="F23" s="9" t="s">
        <v>67</v>
      </c>
      <c r="K23" s="9" t="s">
        <v>94</v>
      </c>
      <c r="N23" s="15"/>
      <c r="O23" s="12" t="s">
        <v>240</v>
      </c>
      <c r="P23" s="11" t="s">
        <v>326</v>
      </c>
    </row>
    <row r="24" spans="2:51" x14ac:dyDescent="0.2">
      <c r="B24" s="8" t="s">
        <v>23</v>
      </c>
      <c r="F24" s="9" t="s">
        <v>68</v>
      </c>
      <c r="K24" s="9" t="s">
        <v>95</v>
      </c>
      <c r="O24" s="12" t="s">
        <v>316</v>
      </c>
      <c r="AX24" s="2"/>
      <c r="AY24" s="2"/>
    </row>
    <row r="25" spans="2:51" x14ac:dyDescent="0.2">
      <c r="B25" s="8" t="s">
        <v>24</v>
      </c>
      <c r="F25" s="9" t="s">
        <v>69</v>
      </c>
      <c r="K25" s="9" t="s">
        <v>96</v>
      </c>
      <c r="O25" s="12" t="s">
        <v>333</v>
      </c>
    </row>
    <row r="26" spans="2:51" x14ac:dyDescent="0.2">
      <c r="B26" s="8" t="s">
        <v>25</v>
      </c>
      <c r="F26" s="9" t="s">
        <v>70</v>
      </c>
      <c r="K26" s="9" t="s">
        <v>97</v>
      </c>
      <c r="O26" s="12" t="s">
        <v>317</v>
      </c>
    </row>
    <row r="27" spans="2:51" x14ac:dyDescent="0.2">
      <c r="B27" s="8" t="s">
        <v>26</v>
      </c>
      <c r="F27" s="9" t="s">
        <v>71</v>
      </c>
      <c r="K27" s="9" t="s">
        <v>98</v>
      </c>
    </row>
    <row r="28" spans="2:51" x14ac:dyDescent="0.2">
      <c r="B28" s="8" t="s">
        <v>27</v>
      </c>
      <c r="F28" s="9" t="s">
        <v>72</v>
      </c>
      <c r="K28" s="9" t="s">
        <v>99</v>
      </c>
    </row>
    <row r="29" spans="2:51" x14ac:dyDescent="0.2">
      <c r="B29" s="8" t="s">
        <v>28</v>
      </c>
      <c r="F29" s="9" t="s">
        <v>234</v>
      </c>
      <c r="K29" s="9" t="s">
        <v>100</v>
      </c>
      <c r="O29" s="12" t="s">
        <v>114</v>
      </c>
      <c r="P29" s="12" t="s">
        <v>141</v>
      </c>
      <c r="Q29" s="16" t="s">
        <v>197</v>
      </c>
    </row>
    <row r="30" spans="2:51" x14ac:dyDescent="0.2">
      <c r="B30" s="8" t="s">
        <v>29</v>
      </c>
      <c r="K30" s="9" t="s">
        <v>101</v>
      </c>
      <c r="O30" s="12" t="s">
        <v>112</v>
      </c>
      <c r="P30" s="12" t="s">
        <v>142</v>
      </c>
      <c r="Q30" s="16" t="s">
        <v>204</v>
      </c>
    </row>
    <row r="31" spans="2:51" x14ac:dyDescent="0.2">
      <c r="B31" s="8" t="s">
        <v>279</v>
      </c>
      <c r="K31" s="9" t="s">
        <v>102</v>
      </c>
      <c r="O31" s="12" t="s">
        <v>116</v>
      </c>
      <c r="P31" s="12" t="s">
        <v>143</v>
      </c>
      <c r="Q31" s="16" t="s">
        <v>198</v>
      </c>
    </row>
    <row r="32" spans="2:51" x14ac:dyDescent="0.2">
      <c r="B32" s="8" t="s">
        <v>30</v>
      </c>
      <c r="K32" s="9" t="s">
        <v>103</v>
      </c>
      <c r="O32" s="12" t="s">
        <v>113</v>
      </c>
      <c r="P32" s="12" t="s">
        <v>144</v>
      </c>
      <c r="Q32" s="16" t="s">
        <v>207</v>
      </c>
    </row>
    <row r="33" spans="2:17" x14ac:dyDescent="0.2">
      <c r="B33" s="8" t="s">
        <v>31</v>
      </c>
      <c r="K33" s="9" t="s">
        <v>104</v>
      </c>
      <c r="O33" s="12" t="s">
        <v>117</v>
      </c>
      <c r="P33" s="12" t="s">
        <v>145</v>
      </c>
      <c r="Q33" s="16" t="s">
        <v>200</v>
      </c>
    </row>
    <row r="34" spans="2:17" x14ac:dyDescent="0.2">
      <c r="B34" s="8" t="s">
        <v>32</v>
      </c>
      <c r="K34" s="9" t="s">
        <v>105</v>
      </c>
      <c r="O34" s="12" t="s">
        <v>121</v>
      </c>
      <c r="P34" s="12" t="s">
        <v>336</v>
      </c>
      <c r="Q34" s="16" t="s">
        <v>205</v>
      </c>
    </row>
    <row r="35" spans="2:17" x14ac:dyDescent="0.2">
      <c r="B35" s="8" t="s">
        <v>33</v>
      </c>
      <c r="K35" s="9" t="s">
        <v>106</v>
      </c>
      <c r="O35" s="12" t="s">
        <v>124</v>
      </c>
      <c r="P35" s="12" t="s">
        <v>147</v>
      </c>
      <c r="Q35" s="16" t="s">
        <v>202</v>
      </c>
    </row>
    <row r="36" spans="2:17" x14ac:dyDescent="0.2">
      <c r="B36" s="8" t="s">
        <v>34</v>
      </c>
      <c r="K36" s="9" t="s">
        <v>107</v>
      </c>
      <c r="O36" s="12" t="s">
        <v>120</v>
      </c>
      <c r="P36" s="12" t="s">
        <v>148</v>
      </c>
      <c r="Q36" s="16" t="s">
        <v>209</v>
      </c>
    </row>
    <row r="37" spans="2:17" x14ac:dyDescent="0.2">
      <c r="B37" s="8" t="s">
        <v>35</v>
      </c>
      <c r="K37" s="9" t="s">
        <v>108</v>
      </c>
      <c r="O37" s="14" t="s">
        <v>123</v>
      </c>
      <c r="P37" s="12" t="s">
        <v>149</v>
      </c>
      <c r="Q37" s="16" t="s">
        <v>212</v>
      </c>
    </row>
    <row r="38" spans="2:17" x14ac:dyDescent="0.2">
      <c r="B38" s="8" t="s">
        <v>233</v>
      </c>
      <c r="K38" s="9" t="s">
        <v>266</v>
      </c>
      <c r="O38" s="10" t="s">
        <v>192</v>
      </c>
      <c r="P38" s="12" t="s">
        <v>150</v>
      </c>
      <c r="Q38" s="16" t="s">
        <v>216</v>
      </c>
    </row>
    <row r="39" spans="2:17" x14ac:dyDescent="0.2">
      <c r="B39" s="8" t="s">
        <v>311</v>
      </c>
      <c r="K39" s="9" t="s">
        <v>267</v>
      </c>
      <c r="O39" s="13" t="s">
        <v>115</v>
      </c>
      <c r="P39" s="12" t="s">
        <v>151</v>
      </c>
      <c r="Q39" s="16" t="s">
        <v>206</v>
      </c>
    </row>
    <row r="40" spans="2:17" x14ac:dyDescent="0.2">
      <c r="K40" s="9" t="s">
        <v>268</v>
      </c>
      <c r="O40" s="13" t="s">
        <v>119</v>
      </c>
      <c r="P40" s="12" t="s">
        <v>152</v>
      </c>
      <c r="Q40" s="16" t="s">
        <v>213</v>
      </c>
    </row>
    <row r="41" spans="2:17" x14ac:dyDescent="0.2">
      <c r="K41" s="9" t="s">
        <v>269</v>
      </c>
      <c r="O41" s="11" t="s">
        <v>126</v>
      </c>
      <c r="P41" s="12" t="s">
        <v>154</v>
      </c>
      <c r="Q41" s="16" t="s">
        <v>211</v>
      </c>
    </row>
    <row r="42" spans="2:17" x14ac:dyDescent="0.2">
      <c r="B42" s="9" t="s">
        <v>221</v>
      </c>
      <c r="K42" s="9" t="s">
        <v>270</v>
      </c>
      <c r="O42" s="11" t="s">
        <v>129</v>
      </c>
      <c r="P42" s="12" t="s">
        <v>155</v>
      </c>
      <c r="Q42" s="16" t="s">
        <v>196</v>
      </c>
    </row>
    <row r="43" spans="2:17" x14ac:dyDescent="0.2">
      <c r="B43" s="9" t="s">
        <v>222</v>
      </c>
      <c r="K43" s="9" t="s">
        <v>109</v>
      </c>
      <c r="O43" s="10" t="s">
        <v>118</v>
      </c>
      <c r="P43" s="12" t="s">
        <v>156</v>
      </c>
      <c r="Q43" s="16" t="s">
        <v>208</v>
      </c>
    </row>
    <row r="44" spans="2:17" x14ac:dyDescent="0.2">
      <c r="B44" s="9" t="s">
        <v>223</v>
      </c>
      <c r="K44" s="9" t="s">
        <v>110</v>
      </c>
      <c r="O44" s="13" t="s">
        <v>122</v>
      </c>
      <c r="P44" s="12" t="s">
        <v>157</v>
      </c>
      <c r="Q44" s="16" t="s">
        <v>203</v>
      </c>
    </row>
    <row r="45" spans="2:17" x14ac:dyDescent="0.2">
      <c r="O45" s="11" t="s">
        <v>127</v>
      </c>
      <c r="P45" s="12" t="s">
        <v>158</v>
      </c>
      <c r="Q45" s="16" t="s">
        <v>214</v>
      </c>
    </row>
    <row r="46" spans="2:17" x14ac:dyDescent="0.2">
      <c r="O46" s="11" t="s">
        <v>132</v>
      </c>
      <c r="P46" s="12" t="s">
        <v>159</v>
      </c>
      <c r="Q46" s="16" t="s">
        <v>199</v>
      </c>
    </row>
    <row r="47" spans="2:17" x14ac:dyDescent="0.2">
      <c r="B47" s="9" t="s">
        <v>263</v>
      </c>
      <c r="O47" s="13" t="s">
        <v>125</v>
      </c>
      <c r="P47" s="12" t="s">
        <v>160</v>
      </c>
      <c r="Q47" s="1" t="s">
        <v>207</v>
      </c>
    </row>
    <row r="48" spans="2:17" x14ac:dyDescent="0.2">
      <c r="B48" s="9" t="s">
        <v>231</v>
      </c>
      <c r="O48" s="11" t="s">
        <v>130</v>
      </c>
      <c r="P48" s="12" t="s">
        <v>161</v>
      </c>
      <c r="Q48" s="1" t="s">
        <v>202</v>
      </c>
    </row>
    <row r="49" spans="15:17" x14ac:dyDescent="0.2">
      <c r="O49" s="11" t="s">
        <v>134</v>
      </c>
      <c r="P49" s="12" t="s">
        <v>162</v>
      </c>
      <c r="Q49" s="16" t="s">
        <v>215</v>
      </c>
    </row>
    <row r="50" spans="15:17" x14ac:dyDescent="0.2">
      <c r="O50" s="11" t="s">
        <v>133</v>
      </c>
      <c r="P50" s="12" t="s">
        <v>163</v>
      </c>
      <c r="Q50" s="16" t="s">
        <v>202</v>
      </c>
    </row>
    <row r="51" spans="15:17" x14ac:dyDescent="0.2">
      <c r="O51" s="13" t="s">
        <v>128</v>
      </c>
      <c r="P51" s="12" t="s">
        <v>164</v>
      </c>
      <c r="Q51" s="16" t="s">
        <v>210</v>
      </c>
    </row>
    <row r="52" spans="15:17" x14ac:dyDescent="0.2">
      <c r="O52" s="13" t="s">
        <v>131</v>
      </c>
      <c r="P52" s="12" t="s">
        <v>165</v>
      </c>
      <c r="Q52" s="1" t="s">
        <v>213</v>
      </c>
    </row>
    <row r="53" spans="15:17" x14ac:dyDescent="0.2">
      <c r="O53" s="11" t="s">
        <v>191</v>
      </c>
      <c r="P53" s="12" t="s">
        <v>166</v>
      </c>
      <c r="Q53" s="1" t="s">
        <v>205</v>
      </c>
    </row>
    <row r="54" spans="15:17" x14ac:dyDescent="0.2">
      <c r="O54" s="11" t="s">
        <v>135</v>
      </c>
      <c r="P54" s="12" t="s">
        <v>167</v>
      </c>
      <c r="Q54" s="1" t="s">
        <v>259</v>
      </c>
    </row>
    <row r="55" spans="15:17" x14ac:dyDescent="0.2">
      <c r="O55" s="11" t="s">
        <v>258</v>
      </c>
      <c r="P55" s="12" t="s">
        <v>169</v>
      </c>
      <c r="Q55" s="16" t="s">
        <v>201</v>
      </c>
    </row>
    <row r="56" spans="15:17" x14ac:dyDescent="0.2">
      <c r="O56" s="11" t="s">
        <v>138</v>
      </c>
      <c r="P56" s="12" t="s">
        <v>170</v>
      </c>
      <c r="Q56" s="1" t="s">
        <v>212</v>
      </c>
    </row>
    <row r="57" spans="15:17" x14ac:dyDescent="0.2">
      <c r="O57" s="10" t="s">
        <v>262</v>
      </c>
      <c r="P57" s="12" t="s">
        <v>235</v>
      </c>
      <c r="Q57" s="16" t="s">
        <v>236</v>
      </c>
    </row>
    <row r="58" spans="15:17" x14ac:dyDescent="0.2">
      <c r="O58" s="11" t="s">
        <v>136</v>
      </c>
      <c r="P58" s="12" t="s">
        <v>171</v>
      </c>
      <c r="Q58" s="1" t="s">
        <v>197</v>
      </c>
    </row>
    <row r="59" spans="15:17" x14ac:dyDescent="0.2">
      <c r="O59" s="11" t="s">
        <v>232</v>
      </c>
      <c r="P59" s="12" t="s">
        <v>172</v>
      </c>
      <c r="Q59" s="1" t="s">
        <v>197</v>
      </c>
    </row>
    <row r="60" spans="15:17" x14ac:dyDescent="0.2">
      <c r="O60" s="11" t="s">
        <v>139</v>
      </c>
      <c r="P60" s="12" t="s">
        <v>174</v>
      </c>
      <c r="Q60" s="16" t="s">
        <v>198</v>
      </c>
    </row>
    <row r="61" spans="15:17" x14ac:dyDescent="0.2">
      <c r="O61" s="10" t="s">
        <v>189</v>
      </c>
      <c r="P61" s="12" t="s">
        <v>193</v>
      </c>
      <c r="Q61" s="16" t="s">
        <v>217</v>
      </c>
    </row>
    <row r="62" spans="15:17" x14ac:dyDescent="0.2">
      <c r="O62" s="12" t="s">
        <v>255</v>
      </c>
      <c r="P62" s="12" t="s">
        <v>241</v>
      </c>
      <c r="Q62" s="16" t="s">
        <v>256</v>
      </c>
    </row>
    <row r="63" spans="15:17" x14ac:dyDescent="0.2">
      <c r="O63" s="11" t="s">
        <v>240</v>
      </c>
      <c r="P63" s="12" t="s">
        <v>242</v>
      </c>
      <c r="Q63" s="16" t="s">
        <v>256</v>
      </c>
    </row>
    <row r="64" spans="15:17" x14ac:dyDescent="0.2">
      <c r="O64" s="11" t="s">
        <v>316</v>
      </c>
      <c r="P64" s="12" t="s">
        <v>318</v>
      </c>
      <c r="Q64" s="12" t="s">
        <v>323</v>
      </c>
    </row>
    <row r="65" spans="15:17" x14ac:dyDescent="0.2">
      <c r="O65" s="12" t="s">
        <v>317</v>
      </c>
      <c r="P65" s="12" t="s">
        <v>321</v>
      </c>
      <c r="Q65" s="12" t="s">
        <v>236</v>
      </c>
    </row>
    <row r="66" spans="15:17" x14ac:dyDescent="0.2">
      <c r="O66" s="11" t="s">
        <v>333</v>
      </c>
      <c r="P66" s="12" t="s">
        <v>334</v>
      </c>
      <c r="Q66" s="12" t="s">
        <v>338</v>
      </c>
    </row>
    <row r="67" spans="15:17" x14ac:dyDescent="0.2">
      <c r="O67" s="12" t="s">
        <v>331</v>
      </c>
      <c r="P67" s="12" t="s">
        <v>146</v>
      </c>
      <c r="Q67" s="12" t="s">
        <v>339</v>
      </c>
    </row>
  </sheetData>
  <sheetProtection formatCells="0" formatColumns="0" formatRows="0" insertColumns="0" insertRows="0" insertHyperlinks="0" deleteColumns="0" deleteRows="0" sort="0" autoFilter="0" pivotTables="0"/>
  <hyperlinks>
    <hyperlink ref="Q52" r:id="rId1" display="mailto:oa.barodacity@seweurodriveindia.com" xr:uid="{00000000-0004-0000-0200-000000000000}"/>
    <hyperlink ref="Q56" r:id="rId2" display="oa.nasik@seweurodriveindia.com" xr:uid="{00000000-0004-0000-0200-000001000000}"/>
    <hyperlink ref="Q57" r:id="rId3" xr:uid="{00000000-0004-0000-02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47</vt:i4>
      </vt:variant>
    </vt:vector>
  </HeadingPairs>
  <TitlesOfParts>
    <vt:vector size="50" baseType="lpstr">
      <vt:lpstr>SEW CRF</vt:lpstr>
      <vt:lpstr>Sheet2</vt:lpstr>
      <vt:lpstr>Sheet1</vt:lpstr>
      <vt:lpstr>Ahmedabad</vt:lpstr>
      <vt:lpstr>Aurangabad</vt:lpstr>
      <vt:lpstr>Bangalore</vt:lpstr>
      <vt:lpstr>Bangladesh</vt:lpstr>
      <vt:lpstr>BarodaCity</vt:lpstr>
      <vt:lpstr>Bellary</vt:lpstr>
      <vt:lpstr>Chakan</vt:lpstr>
      <vt:lpstr>Chennai</vt:lpstr>
      <vt:lpstr>ChennaiPlant</vt:lpstr>
      <vt:lpstr>Chinchawad</vt:lpstr>
      <vt:lpstr>Cochin</vt:lpstr>
      <vt:lpstr>Coimbatore</vt:lpstr>
      <vt:lpstr>Cuttack</vt:lpstr>
      <vt:lpstr>Delhi</vt:lpstr>
      <vt:lpstr>ElectronicCity</vt:lpstr>
      <vt:lpstr>Faridabad</vt:lpstr>
      <vt:lpstr>Gandhidham</vt:lpstr>
      <vt:lpstr>Gandhinagar</vt:lpstr>
      <vt:lpstr>Gurugram</vt:lpstr>
      <vt:lpstr>GurugramDC</vt:lpstr>
      <vt:lpstr>Hyderabad</vt:lpstr>
      <vt:lpstr>Indore</vt:lpstr>
      <vt:lpstr>Jaipur</vt:lpstr>
      <vt:lpstr>Jamshedpur</vt:lpstr>
      <vt:lpstr>Kolhapur</vt:lpstr>
      <vt:lpstr>Kolkota</vt:lpstr>
      <vt:lpstr>Lucknow</vt:lpstr>
      <vt:lpstr>Ludhiana</vt:lpstr>
      <vt:lpstr>Mumbai</vt:lpstr>
      <vt:lpstr>Nagpur</vt:lpstr>
      <vt:lpstr>Nashik</vt:lpstr>
      <vt:lpstr>NaviMumbai</vt:lpstr>
      <vt:lpstr>NORTHWEST</vt:lpstr>
      <vt:lpstr>POR</vt:lpstr>
      <vt:lpstr>Pune</vt:lpstr>
      <vt:lpstr>PunePlant</vt:lpstr>
      <vt:lpstr>Raipur</vt:lpstr>
      <vt:lpstr>Rajkot</vt:lpstr>
      <vt:lpstr>Ranchi</vt:lpstr>
      <vt:lpstr>Ropar</vt:lpstr>
      <vt:lpstr>Secunderabad</vt:lpstr>
      <vt:lpstr>SOUTHEAST</vt:lpstr>
      <vt:lpstr>Sriperuimbudur</vt:lpstr>
      <vt:lpstr>Tapukara</vt:lpstr>
      <vt:lpstr>Trichy</vt:lpstr>
      <vt:lpstr>VadodaraPlant</vt:lpstr>
      <vt:lpstr>Vishakapattanam</vt:lpstr>
    </vt:vector>
  </TitlesOfParts>
  <Company>SEW-EURODRIVE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insharah</dc:creator>
  <cp:lastModifiedBy>Radhika Joshi</cp:lastModifiedBy>
  <cp:lastPrinted>2017-07-21T09:32:51Z</cp:lastPrinted>
  <dcterms:created xsi:type="dcterms:W3CDTF">2014-02-13T07:16:40Z</dcterms:created>
  <dcterms:modified xsi:type="dcterms:W3CDTF">2024-03-18T07:43:09Z</dcterms:modified>
</cp:coreProperties>
</file>